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firstSheet="1" activeTab="2"/>
  </bookViews>
  <sheets>
    <sheet name="zorunlu çal yükümlüsü tümü" sheetId="1" r:id="rId1"/>
    <sheet name="merkez okullar" sheetId="2" r:id="rId2"/>
    <sheet name="ZORUNLU ÇALIŞMA" sheetId="3" r:id="rId3"/>
  </sheets>
  <definedNames/>
  <calcPr fullCalcOnLoad="1"/>
</workbook>
</file>

<file path=xl/sharedStrings.xml><?xml version="1.0" encoding="utf-8"?>
<sst xmlns="http://schemas.openxmlformats.org/spreadsheetml/2006/main" count="737" uniqueCount="192">
  <si>
    <t>GÖREVE İLK BAŞ.TAR.</t>
  </si>
  <si>
    <t>İLÇE ADI</t>
  </si>
  <si>
    <t>KURUM ADI</t>
  </si>
  <si>
    <t>ADI SOYADI</t>
  </si>
  <si>
    <t>TÜRKOĞLU</t>
  </si>
  <si>
    <t>Atatürk Yatılı Bölge Ortaokulu</t>
  </si>
  <si>
    <t>GÜLİZAR  ATABEY</t>
  </si>
  <si>
    <t>EJDER  TELBİSOĞLU</t>
  </si>
  <si>
    <t>Avşarlı Ortaokulu</t>
  </si>
  <si>
    <t>FATMA BETÜL  ASLANTÜRK</t>
  </si>
  <si>
    <t>FATMA  TONTUŞ</t>
  </si>
  <si>
    <t>Balsuyu Mesleki ve Teknik Anadolu Lisesi</t>
  </si>
  <si>
    <t>ŞÜKRAN  SARI</t>
  </si>
  <si>
    <t>Beyoğlu Aşağı Sarılar İlkokulu</t>
  </si>
  <si>
    <t>OKTAY  ÖZDEMİR</t>
  </si>
  <si>
    <t>MURAT  KARAGÖZ</t>
  </si>
  <si>
    <t>Beyoğlu Cumhuriyet İlkokulu</t>
  </si>
  <si>
    <t>SÜMEYYE  KALUMAN</t>
  </si>
  <si>
    <t>Beyoğlu İmam Hatip Ortaokulu</t>
  </si>
  <si>
    <t>MURAT  KARAMEŞE</t>
  </si>
  <si>
    <t>İBRAHİM  DEMİR</t>
  </si>
  <si>
    <t>Beyoğlu İnönü İlkokulu</t>
  </si>
  <si>
    <t>MERVE  ÇETİN</t>
  </si>
  <si>
    <t>Beyoğlu Kemalpaşa İlkokulu</t>
  </si>
  <si>
    <t>MEHMET ESAD  ÇIRA</t>
  </si>
  <si>
    <t>Beyoğlu Ortaokulu</t>
  </si>
  <si>
    <t>MEHTAP  NALBANT</t>
  </si>
  <si>
    <t>MESUT  ÇİVİLİ</t>
  </si>
  <si>
    <t>HATİCE  DEMİR</t>
  </si>
  <si>
    <t>Büyükimalı Ortaokulu</t>
  </si>
  <si>
    <t>SEÇKİN  BEDEL</t>
  </si>
  <si>
    <t>MEHMET FATİH  VURUCU</t>
  </si>
  <si>
    <t>SEMA  TAHİROĞLU</t>
  </si>
  <si>
    <t>HASAN HÜSEYİN  ÇETGİN</t>
  </si>
  <si>
    <t>Ceceli Ortaokulu</t>
  </si>
  <si>
    <t>HÜSEYİN  KARA</t>
  </si>
  <si>
    <t>Dedeler İlkokulu</t>
  </si>
  <si>
    <t>FATMA ZUHAL  ERNAZ</t>
  </si>
  <si>
    <t>FATİH  KARABEKİROĞLU</t>
  </si>
  <si>
    <t>Dedeler Ortaokulu</t>
  </si>
  <si>
    <t>KÜBRA  GÖKÇE</t>
  </si>
  <si>
    <t>HÜSEYİN  BOZOKUL</t>
  </si>
  <si>
    <t>Doluca Şehit Ali Can Ortaokulu</t>
  </si>
  <si>
    <t>İSMAİL  BOZDOĞAN</t>
  </si>
  <si>
    <t>ŞÜKRAN  ATIM</t>
  </si>
  <si>
    <t>MUSA  SOLMAZ</t>
  </si>
  <si>
    <t>MUHAMMET  ÇÖMEZ</t>
  </si>
  <si>
    <t>Fatih İlkokulu</t>
  </si>
  <si>
    <t>GAMZE  ÇAMURCU</t>
  </si>
  <si>
    <t>GİZEM  ABASIKELEŞ</t>
  </si>
  <si>
    <t>Fatih Ortaokulu</t>
  </si>
  <si>
    <t>ECE  ÇETİN</t>
  </si>
  <si>
    <t>AYNUR  ÇELİK</t>
  </si>
  <si>
    <t>Gaziosmanpaşa İlkokulu</t>
  </si>
  <si>
    <t>ONUR  ORÇAN</t>
  </si>
  <si>
    <t>NESLİHAN  DURSUN</t>
  </si>
  <si>
    <t>Gaziosmanpaşa Ortaokulu</t>
  </si>
  <si>
    <t>TUĞÇE  SARIGÜZEL</t>
  </si>
  <si>
    <t>SELDA  GÜN SÖNMEZ</t>
  </si>
  <si>
    <t>TUBA  KÖSE</t>
  </si>
  <si>
    <t>ALİ  KIRKGEÇİT</t>
  </si>
  <si>
    <t>KEZBAN  ÇOBAN</t>
  </si>
  <si>
    <t>MUSTAFA  TAMAN</t>
  </si>
  <si>
    <t>MÜBERRA  KARACA</t>
  </si>
  <si>
    <t>ARZU  ORÇAN</t>
  </si>
  <si>
    <t>NESLİHAN  YILDIZ</t>
  </si>
  <si>
    <t>ŞÜKRAN  ZEYTUN</t>
  </si>
  <si>
    <t>Hacıbebek İlkokulu</t>
  </si>
  <si>
    <t>AHMET  AKSU</t>
  </si>
  <si>
    <t>Hacıbebek Ortaokulu</t>
  </si>
  <si>
    <t>HASAN  DİDİN</t>
  </si>
  <si>
    <t>Hopurlu Şehit Eyüp Geyik Ortaokulu</t>
  </si>
  <si>
    <t>FATİH  OKYAY</t>
  </si>
  <si>
    <t>Kadıoğlu Çiftliği İlkokulu</t>
  </si>
  <si>
    <t>EMİNE  BAYRAN</t>
  </si>
  <si>
    <t>Kılılı Cumhuriyet Ortaokulu</t>
  </si>
  <si>
    <t>EMRE  ÜNALDI</t>
  </si>
  <si>
    <t>AHMET  ALTUN</t>
  </si>
  <si>
    <t>CENGİZ  KAVAK</t>
  </si>
  <si>
    <t>AHMET  AKBAYIR</t>
  </si>
  <si>
    <t>MEHMET  GİRGEÇ</t>
  </si>
  <si>
    <t>Kılılı Nazlı Balduk İlkokulu</t>
  </si>
  <si>
    <t>FİLİZ  ATALAR</t>
  </si>
  <si>
    <t>Kırmakaya İlkokulu</t>
  </si>
  <si>
    <t>TUĞBA  GÖKOĞUZ</t>
  </si>
  <si>
    <t>Küçük İmalı İlkokulu</t>
  </si>
  <si>
    <t>FEYZA NUR  TAŞDEMİR</t>
  </si>
  <si>
    <t>Murat Çakıroğlu İlkokulu</t>
  </si>
  <si>
    <t>MÜJDAT  AÇIKGÖZ</t>
  </si>
  <si>
    <t>Namık Kemal İlkokulu</t>
  </si>
  <si>
    <t>NERGİZ GÜL  BAĞCI</t>
  </si>
  <si>
    <t>Şehit Polis Ali Akçiçek Anaokulu</t>
  </si>
  <si>
    <t>İLKNUR  BAYIR</t>
  </si>
  <si>
    <t>HAFİZE  OKUR</t>
  </si>
  <si>
    <t>Şehitler İlkokulu</t>
  </si>
  <si>
    <t>EMRULLAH  YÜCEL</t>
  </si>
  <si>
    <t>Şehitler Ortaokulu</t>
  </si>
  <si>
    <t>FATMA  TEMİZ</t>
  </si>
  <si>
    <t>HACER  COŞKUN</t>
  </si>
  <si>
    <t>RAMAZAN  YURDUSEV</t>
  </si>
  <si>
    <t>CEYLAN  NAYIR</t>
  </si>
  <si>
    <t>Şekeroba İlkokulu</t>
  </si>
  <si>
    <t>VURAL  CEREN</t>
  </si>
  <si>
    <t>MESUT  KÜTÜĞ</t>
  </si>
  <si>
    <t>Şekeroba Numuneevler İlkokulu</t>
  </si>
  <si>
    <t>SELVER  AÇIKGÖZ</t>
  </si>
  <si>
    <t>Şekeroba Yunus Emre Ortaokulu</t>
  </si>
  <si>
    <t>BÜŞRA  EKİCİ</t>
  </si>
  <si>
    <t>MUSTAFA  YETER</t>
  </si>
  <si>
    <t>ZEHRA  KÖK</t>
  </si>
  <si>
    <t>ADEM  KEKLİK</t>
  </si>
  <si>
    <t>Türkoğlu Anadolu İmam Hatip Lisesi</t>
  </si>
  <si>
    <t>ZEYNEP  BAŞKAYA</t>
  </si>
  <si>
    <t>AYŞEGÜL  ELMAS</t>
  </si>
  <si>
    <t>AYSUN  KÖK</t>
  </si>
  <si>
    <t>HATİCE KÜBRA  KARABURÇ</t>
  </si>
  <si>
    <t>GÜLHAN  ÖZKAN</t>
  </si>
  <si>
    <t>HATİCE  ÜSTÜNTAŞ</t>
  </si>
  <si>
    <t>FİRDEVS  SERTPOLAT</t>
  </si>
  <si>
    <t>GÜLSÜN  AKCA</t>
  </si>
  <si>
    <t>SALİHA  CENNETER</t>
  </si>
  <si>
    <t>ELİF  AÇIKGÖZ</t>
  </si>
  <si>
    <t>AHMET  TOPLU</t>
  </si>
  <si>
    <t>ŞEMSE  İMAT</t>
  </si>
  <si>
    <t>LÜTFİYE  DEMİRCİ</t>
  </si>
  <si>
    <t>NAMER  AKDAĞ</t>
  </si>
  <si>
    <t>ATİLLA  GÜVERCİN</t>
  </si>
  <si>
    <t>HÜSNE ŞULE  DEMİRDÖĞEN</t>
  </si>
  <si>
    <t>MURAT  DEĞİRMENCİ</t>
  </si>
  <si>
    <t>ZELİHA  GÜZEL</t>
  </si>
  <si>
    <t>Türkoğlu Anadolu Lisesi</t>
  </si>
  <si>
    <t>BETÜL  METE</t>
  </si>
  <si>
    <t>MUHAMMET  BALBABA</t>
  </si>
  <si>
    <t>MUSA  OĞUZALP</t>
  </si>
  <si>
    <t>MEHMET HANİFİ  YALÇIN</t>
  </si>
  <si>
    <t>YASEMİN  ÇATALBAŞ</t>
  </si>
  <si>
    <t>SULTAN  ÇELİK</t>
  </si>
  <si>
    <t>ŞEYMA  HALICI</t>
  </si>
  <si>
    <t>Türkoğlu Atatürk İlkokulu</t>
  </si>
  <si>
    <t>ÖZGE  ÖZKARABACAK</t>
  </si>
  <si>
    <t>Türkoğlu Mesleki ve Teknik Eğitim Merkezi</t>
  </si>
  <si>
    <t>ESRA  ERTANIDIR</t>
  </si>
  <si>
    <t>SEVNUR  KAPTANOĞLU</t>
  </si>
  <si>
    <t>ABDURRAHMAN  YAYLA</t>
  </si>
  <si>
    <t>YAKUP  TUNA</t>
  </si>
  <si>
    <t>CAFERİ TAYER  YILDIZ</t>
  </si>
  <si>
    <t>CENNET  ÖZKAN</t>
  </si>
  <si>
    <t>KIYASETTİN ABBAS  AKTAŞ</t>
  </si>
  <si>
    <t>EMİNE  TÜRK BİÇER</t>
  </si>
  <si>
    <t>HÜSAMETTİN  KÖSE</t>
  </si>
  <si>
    <t>Türkoğlu Ortaokulu</t>
  </si>
  <si>
    <t>EMRAH  DURU</t>
  </si>
  <si>
    <t>SEMRA  TURNALI</t>
  </si>
  <si>
    <t>EMİN ERİNÇ  YÜCEL</t>
  </si>
  <si>
    <t>MENEVŞE  OKATAR</t>
  </si>
  <si>
    <t>SAFİYE  BOZDOĞAN</t>
  </si>
  <si>
    <t>Uzunsöğüt Ortaokulu</t>
  </si>
  <si>
    <t>BAŞAK  ÇELİK</t>
  </si>
  <si>
    <t>ESRA  IRGAT</t>
  </si>
  <si>
    <t>AYKUT  ÇÖMEZ</t>
  </si>
  <si>
    <t>BÜŞRA  TAHİROĞLU</t>
  </si>
  <si>
    <t>SEHER  HANÇERKIRAN</t>
  </si>
  <si>
    <t>MAŞİDE  BAYRAMBEĞ</t>
  </si>
  <si>
    <t>Yavuzlar İlkokulu</t>
  </si>
  <si>
    <t>DOĞUKAN  ÖZDEMİR</t>
  </si>
  <si>
    <t>Yenipınar İlkokulu</t>
  </si>
  <si>
    <t>SUNA  ÇUKADAR</t>
  </si>
  <si>
    <t>Yeşilyöre Çok Programlı Anadolu Lisesi</t>
  </si>
  <si>
    <t>SERDAR  DEMİREL</t>
  </si>
  <si>
    <t>PERİHAN  OKUR</t>
  </si>
  <si>
    <t>Yeşilyöre İmam Hatip Ortaokulu</t>
  </si>
  <si>
    <t>AYŞEGÜL  AYIK</t>
  </si>
  <si>
    <t>GANİME  TOPRAK</t>
  </si>
  <si>
    <t>Yeşilyöre Ortaokulu</t>
  </si>
  <si>
    <t>FADİME  TAT</t>
  </si>
  <si>
    <t>Yolderesi Ortaokulu</t>
  </si>
  <si>
    <t>EMİNE  ÇETİN</t>
  </si>
  <si>
    <t>FATMA  EFE</t>
  </si>
  <si>
    <t>YUNUS EMRE  CANPOLAT</t>
  </si>
  <si>
    <t>T.C.
TÜRKOĞLU KAYMAKAMLIĞI
İlçe Millî Eğitim Müdürlüğü
2015 YILINDA ZORUNLU YERDEĞİŞTİRME İŞLEMİNE TABİİ ÖĞRETMEN LİSTESİ</t>
  </si>
  <si>
    <t>TÜRKOĞLU İLÇE MİLLİ EĞİTİM MÜDÜRLÜĞÜ</t>
  </si>
  <si>
    <t>2015 YILI ZORUNLU ÇALIŞMA YÜKÜMLÜSÜ OLAN ÖĞRETMENLER</t>
  </si>
  <si>
    <t>S.N</t>
  </si>
  <si>
    <t>OKUL ADI</t>
  </si>
  <si>
    <t>İLK GÖREVE BAŞ TARİHİ</t>
  </si>
  <si>
    <t>ÇALIŞTIĞI SÜRE</t>
  </si>
  <si>
    <t>KAYITLARIMIZA UYGUNDUR
…./06/2015
Yakup SALTALI
Şube Müdürü</t>
  </si>
  <si>
    <t>T.C.
TÜRKOĞLU KAYMAKAMLIĞI
İlçe Millî Eğitim Müdürlüğü
ZORUNLU HİZMET YÜKÜMLÜSÜ OLUP 2015 YILINDA ZORUNLU YERDEĞİŞTİRMEYE TABİİ OLMAYAN ÖĞRETMEN LİSTESİ</t>
  </si>
  <si>
    <t xml:space="preserve">        * Bu listede adı bulunan öğretmenler Millî Eğitim Bakanlığı Öğretmenlerinin Atama ve Yer Değiştirme Yönetmeliğinin 43. maddesi 1. fıkrasına göre 30 Eylül tarihi itibarıyla toplam 3 yıllık görev süresini doldurdukarından dolayı zorunlu bölge hizmetine tabi kurumları tercih etmek suretiyle yer değiştirme isteğinde bulunmak zorundadırlar. Terecihte bulunmayanların atamarı Millî Eğitim Bakanlığı tarafından resen yapılacaktır.</t>
  </si>
  <si>
    <t xml:space="preserve">        * Millî Eğitim Bakanlığı Öğretmenlerinin Atama ve Yer Değiştirme Yönetmeliğinin 44. maddesine göre mazereti olanlar belgelendirmek kaydıyla zorunlu yer değiştirme suretiyle atama işleminden muaf tutulurlar.</t>
  </si>
  <si>
    <t xml:space="preserve">        * Millî Eğitim Bakanlığı Öğretmenlerinin Atama ve Yer Değiştirme Yönetmeliğinin 45. maddesine göre mazereti olanlar ise mazeretlerini belgelendirenler zorunlu yer değiştirme suretiyle atamalarını erteletebilirler.</t>
  </si>
  <si>
    <t xml:space="preserve">    * Bu listede adı bulunan öğretmenler 2015 yılı itibariyle zorunlu yerdeğiştirmeye tabii olmayıp, istmeleri halinde Millî Eğitim Bakanlığı Öğretmenlerinin Atama ve Yer Değiştirme Yönetmeliğinin 43. maddesine göre zorunlu bölge hizmetine tabii kurumları tercih etmek suretiyle yer değiştirme isteğinde bulunabilirler.</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</si>
</sst>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_);\(0\)"/>
    <numFmt numFmtId="173" formatCode="d\.m\.yyyy"/>
  </numFmts>
  <fonts count="44">
    <font>
      <sz val="10"/>
      <color indexed="8"/>
      <name val="ARIAL"/>
      <family val="0"/>
    </font>
    <font>
      <sz val="9"/>
      <color indexed="8"/>
      <name val="Times New Roman"/>
      <family val="1"/>
    </font>
    <font>
      <sz val="8"/>
      <color indexed="8"/>
      <name val="Times New Roman"/>
      <family val="1"/>
    </font>
    <font>
      <sz val="10"/>
      <color indexed="8"/>
      <name val="Times New Roman"/>
      <family val="1"/>
    </font>
    <font>
      <b/>
      <sz val="9"/>
      <name val="Times New Roman"/>
      <family val="1"/>
    </font>
    <font>
      <sz val="10"/>
      <name val="Arial"/>
      <family val="2"/>
    </font>
    <font>
      <sz val="9"/>
      <name val="Tahoma"/>
      <family val="2"/>
    </font>
    <font>
      <sz val="9"/>
      <name val="Times New Roman"/>
      <family val="1"/>
    </font>
    <font>
      <b/>
      <sz val="10"/>
      <color indexed="8"/>
      <name val="ARIAL"/>
      <family val="0"/>
    </font>
    <font>
      <sz val="10"/>
      <name val="Times New Roman"/>
      <family val="1"/>
    </font>
    <font>
      <sz val="11"/>
      <color indexed="8"/>
      <name val="Calibri"/>
      <family val="2"/>
    </font>
    <font>
      <sz val="11"/>
      <color indexed="9"/>
      <name val="Calibri"/>
      <family val="2"/>
    </font>
    <font>
      <i/>
      <sz val="11"/>
      <color indexed="23"/>
      <name val="Calibri"/>
      <family val="2"/>
    </font>
    <font>
      <b/>
      <sz val="18"/>
      <color indexed="61"/>
      <name val="Cambria"/>
      <family val="2"/>
    </font>
    <font>
      <sz val="11"/>
      <color indexed="51"/>
      <name val="Calibri"/>
      <family val="2"/>
    </font>
    <font>
      <b/>
      <sz val="15"/>
      <color indexed="61"/>
      <name val="Calibri"/>
      <family val="2"/>
    </font>
    <font>
      <b/>
      <sz val="13"/>
      <color indexed="61"/>
      <name val="Calibri"/>
      <family val="2"/>
    </font>
    <font>
      <b/>
      <sz val="11"/>
      <color indexed="61"/>
      <name val="Calibri"/>
      <family val="2"/>
    </font>
    <font>
      <b/>
      <sz val="11"/>
      <color indexed="62"/>
      <name val="Calibri"/>
      <family val="2"/>
    </font>
    <font>
      <sz val="11"/>
      <color indexed="61"/>
      <name val="Calibri"/>
      <family val="2"/>
    </font>
    <font>
      <b/>
      <sz val="11"/>
      <color indexed="51"/>
      <name val="Calibri"/>
      <family val="2"/>
    </font>
    <font>
      <b/>
      <sz val="11"/>
      <color indexed="9"/>
      <name val="Calibri"/>
      <family val="2"/>
    </font>
    <font>
      <sz val="11"/>
      <color indexed="17"/>
      <name val="Calibri"/>
      <family val="2"/>
    </font>
    <font>
      <sz val="11"/>
      <color indexed="20"/>
      <name val="Calibri"/>
      <family val="2"/>
    </font>
    <font>
      <sz val="11"/>
      <color indexed="59"/>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169" fontId="0" fillId="0" borderId="0" applyFont="0" applyFill="0" applyBorder="0" applyAlignment="0" applyProtection="0"/>
    <xf numFmtId="0" fontId="35" fillId="20" borderId="5" applyNumberFormat="0" applyAlignment="0" applyProtection="0"/>
    <xf numFmtId="0" fontId="36" fillId="21" borderId="6" applyNumberFormat="0" applyAlignment="0" applyProtection="0"/>
    <xf numFmtId="0" fontId="37" fillId="20" borderId="6" applyNumberFormat="0" applyAlignment="0" applyProtection="0"/>
    <xf numFmtId="0" fontId="38" fillId="22" borderId="7" applyNumberFormat="0" applyAlignment="0" applyProtection="0"/>
    <xf numFmtId="0" fontId="39" fillId="23" borderId="0" applyNumberFormat="0" applyBorder="0" applyAlignment="0" applyProtection="0"/>
    <xf numFmtId="0" fontId="40" fillId="24" borderId="0" applyNumberFormat="0" applyBorder="0" applyAlignment="0" applyProtection="0"/>
    <xf numFmtId="0" fontId="0" fillId="25" borderId="8" applyNumberFormat="0" applyFont="0" applyAlignment="0" applyProtection="0"/>
    <xf numFmtId="0" fontId="41"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xf numFmtId="9" fontId="0" fillId="0" borderId="0" applyFont="0" applyFill="0" applyBorder="0" applyAlignment="0" applyProtection="0"/>
  </cellStyleXfs>
  <cellXfs count="55">
    <xf numFmtId="0" fontId="0" fillId="0" borderId="0" xfId="0" applyAlignment="1">
      <alignment vertical="top"/>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left" vertical="top"/>
    </xf>
    <xf numFmtId="0" fontId="2" fillId="0" borderId="10" xfId="0" applyFont="1" applyBorder="1" applyAlignment="1">
      <alignment horizontal="left" vertical="top" wrapText="1"/>
    </xf>
    <xf numFmtId="0" fontId="1" fillId="0" borderId="10" xfId="0" applyFont="1" applyBorder="1" applyAlignment="1">
      <alignment horizontal="left" vertical="top" wrapText="1" readingOrder="1"/>
    </xf>
    <xf numFmtId="173" fontId="3" fillId="0" borderId="10" xfId="0" applyNumberFormat="1" applyFont="1" applyBorder="1" applyAlignment="1">
      <alignment horizontal="left" vertical="top"/>
    </xf>
    <xf numFmtId="0" fontId="2" fillId="0" borderId="10" xfId="0" applyFont="1" applyBorder="1" applyAlignment="1">
      <alignment horizontal="left" vertical="top" wrapText="1" readingOrder="1"/>
    </xf>
    <xf numFmtId="14" fontId="6" fillId="0" borderId="10" xfId="0" applyNumberFormat="1" applyFont="1" applyFill="1" applyBorder="1" applyAlignment="1">
      <alignment vertical="center" wrapText="1"/>
    </xf>
    <xf numFmtId="0" fontId="0" fillId="0" borderId="0" xfId="0" applyAlignment="1">
      <alignment horizontal="center" vertical="top"/>
    </xf>
    <xf numFmtId="0" fontId="5" fillId="0" borderId="0" xfId="0" applyNumberFormat="1" applyFont="1" applyFill="1" applyBorder="1" applyAlignment="1" applyProtection="1">
      <alignment horizontal="center" vertical="center"/>
      <protection/>
    </xf>
    <xf numFmtId="14" fontId="5" fillId="0" borderId="10" xfId="0" applyNumberFormat="1" applyFont="1" applyFill="1" applyBorder="1" applyAlignment="1" applyProtection="1">
      <alignment horizontal="center" vertical="center"/>
      <protection/>
    </xf>
    <xf numFmtId="14" fontId="6" fillId="0" borderId="10" xfId="0" applyNumberFormat="1" applyFont="1" applyFill="1" applyBorder="1" applyAlignment="1">
      <alignment horizontal="left" vertical="center" wrapText="1"/>
    </xf>
    <xf numFmtId="14" fontId="5"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1" fillId="8" borderId="10" xfId="0" applyFont="1" applyFill="1" applyBorder="1" applyAlignment="1">
      <alignment horizontal="left" vertical="top"/>
    </xf>
    <xf numFmtId="0" fontId="2" fillId="8" borderId="10" xfId="0" applyFont="1" applyFill="1" applyBorder="1" applyAlignment="1">
      <alignment horizontal="left" vertical="top" wrapText="1"/>
    </xf>
    <xf numFmtId="0" fontId="1" fillId="8" borderId="10" xfId="0" applyFont="1" applyFill="1" applyBorder="1" applyAlignment="1">
      <alignment horizontal="left" vertical="top" wrapText="1" readingOrder="1"/>
    </xf>
    <xf numFmtId="173" fontId="3" fillId="8" borderId="10" xfId="0" applyNumberFormat="1" applyFont="1" applyFill="1" applyBorder="1" applyAlignment="1">
      <alignment horizontal="left" vertical="top"/>
    </xf>
    <xf numFmtId="14" fontId="5" fillId="8" borderId="10" xfId="0" applyNumberFormat="1" applyFont="1" applyFill="1" applyBorder="1" applyAlignment="1" applyProtection="1">
      <alignment horizontal="center" vertical="center"/>
      <protection/>
    </xf>
    <xf numFmtId="14" fontId="6" fillId="8" borderId="10" xfId="0" applyNumberFormat="1" applyFont="1" applyFill="1" applyBorder="1" applyAlignment="1">
      <alignment horizontal="left" vertical="center" wrapText="1"/>
    </xf>
    <xf numFmtId="0" fontId="2" fillId="8" borderId="10" xfId="0" applyFont="1" applyFill="1" applyBorder="1" applyAlignment="1">
      <alignment horizontal="left" vertical="top" wrapText="1" readingOrder="1"/>
    </xf>
    <xf numFmtId="0" fontId="1" fillId="2" borderId="10" xfId="0" applyFont="1" applyFill="1" applyBorder="1" applyAlignment="1">
      <alignment horizontal="left" vertical="top"/>
    </xf>
    <xf numFmtId="0" fontId="2" fillId="2" borderId="10" xfId="0" applyFont="1" applyFill="1" applyBorder="1" applyAlignment="1">
      <alignment horizontal="left" vertical="top" wrapText="1"/>
    </xf>
    <xf numFmtId="0" fontId="1" fillId="2" borderId="10" xfId="0" applyFont="1" applyFill="1" applyBorder="1" applyAlignment="1">
      <alignment horizontal="left" vertical="top" wrapText="1" readingOrder="1"/>
    </xf>
    <xf numFmtId="173" fontId="3" fillId="2" borderId="10" xfId="0" applyNumberFormat="1" applyFont="1" applyFill="1" applyBorder="1" applyAlignment="1">
      <alignment horizontal="left" vertical="top"/>
    </xf>
    <xf numFmtId="14" fontId="5" fillId="2" borderId="10" xfId="0" applyNumberFormat="1" applyFont="1" applyFill="1" applyBorder="1" applyAlignment="1" applyProtection="1">
      <alignment horizontal="center" vertical="center"/>
      <protection/>
    </xf>
    <xf numFmtId="14" fontId="6" fillId="2" borderId="10" xfId="0" applyNumberFormat="1" applyFont="1" applyFill="1" applyBorder="1" applyAlignment="1">
      <alignment horizontal="left" vertical="center" wrapText="1"/>
    </xf>
    <xf numFmtId="0" fontId="0" fillId="0" borderId="0" xfId="0" applyFont="1" applyAlignment="1">
      <alignment vertical="top"/>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wrapText="1"/>
      <protection/>
    </xf>
    <xf numFmtId="0" fontId="0" fillId="0" borderId="10" xfId="0" applyFont="1" applyBorder="1" applyAlignment="1">
      <alignment horizontal="left" vertical="top"/>
    </xf>
    <xf numFmtId="0" fontId="0" fillId="0" borderId="0" xfId="0" applyFont="1" applyAlignment="1">
      <alignment horizontal="left" vertical="top"/>
    </xf>
    <xf numFmtId="0" fontId="8" fillId="0" borderId="0" xfId="0" applyFont="1" applyAlignment="1">
      <alignment vertical="top"/>
    </xf>
    <xf numFmtId="0" fontId="8" fillId="0" borderId="10" xfId="0" applyFont="1" applyBorder="1" applyAlignment="1">
      <alignment horizontal="center" vertical="top" wrapText="1"/>
    </xf>
    <xf numFmtId="0" fontId="8" fillId="0" borderId="10" xfId="0" applyFont="1" applyBorder="1" applyAlignment="1">
      <alignment horizontal="center" vertical="top"/>
    </xf>
    <xf numFmtId="0" fontId="0" fillId="0" borderId="10" xfId="0" applyBorder="1" applyAlignment="1">
      <alignment horizontal="center" vertical="top"/>
    </xf>
    <xf numFmtId="0" fontId="2" fillId="33" borderId="10" xfId="0" applyFont="1" applyFill="1" applyBorder="1" applyAlignment="1">
      <alignment horizontal="left" vertical="top" wrapText="1"/>
    </xf>
    <xf numFmtId="0" fontId="1" fillId="33" borderId="10" xfId="0" applyFont="1" applyFill="1" applyBorder="1" applyAlignment="1">
      <alignment horizontal="left" vertical="top" wrapText="1" readingOrder="1"/>
    </xf>
    <xf numFmtId="14" fontId="5" fillId="33" borderId="10" xfId="0" applyNumberFormat="1" applyFont="1" applyFill="1" applyBorder="1" applyAlignment="1" applyProtection="1">
      <alignment horizontal="center" vertical="center"/>
      <protection/>
    </xf>
    <xf numFmtId="14" fontId="6" fillId="33" borderId="10" xfId="0" applyNumberFormat="1" applyFont="1" applyFill="1" applyBorder="1" applyAlignment="1">
      <alignment horizontal="left" vertical="center" wrapText="1"/>
    </xf>
    <xf numFmtId="0" fontId="2" fillId="33" borderId="10" xfId="0" applyFont="1" applyFill="1" applyBorder="1" applyAlignment="1">
      <alignment horizontal="left" vertical="top" wrapText="1" readingOrder="1"/>
    </xf>
    <xf numFmtId="173" fontId="3" fillId="33" borderId="10" xfId="0" applyNumberFormat="1" applyFont="1" applyFill="1" applyBorder="1" applyAlignment="1">
      <alignment horizontal="center" vertical="top"/>
    </xf>
    <xf numFmtId="0" fontId="0" fillId="0" borderId="0" xfId="0" applyBorder="1" applyAlignment="1">
      <alignment horizontal="center" vertical="top"/>
    </xf>
    <xf numFmtId="173" fontId="3" fillId="0" borderId="10" xfId="0" applyNumberFormat="1" applyFont="1" applyBorder="1" applyAlignment="1">
      <alignment horizontal="center" vertical="top"/>
    </xf>
    <xf numFmtId="0" fontId="8" fillId="0" borderId="0" xfId="0" applyFont="1" applyAlignment="1">
      <alignment horizontal="center" vertical="top"/>
    </xf>
    <xf numFmtId="0" fontId="0" fillId="0" borderId="0" xfId="0" applyBorder="1" applyAlignment="1">
      <alignment horizontal="center" vertical="top" wrapText="1"/>
    </xf>
    <xf numFmtId="0" fontId="0" fillId="0" borderId="0" xfId="0" applyBorder="1" applyAlignment="1">
      <alignment horizontal="center" vertical="top"/>
    </xf>
    <xf numFmtId="0" fontId="8" fillId="0" borderId="0" xfId="0" applyFont="1" applyAlignment="1">
      <alignment horizontal="center" vertical="top" wrapText="1"/>
    </xf>
    <xf numFmtId="0" fontId="9" fillId="0" borderId="0"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top" wrapText="1"/>
    </xf>
    <xf numFmtId="0" fontId="8" fillId="0" borderId="11" xfId="0" applyFont="1" applyBorder="1" applyAlignment="1">
      <alignment horizontal="center" vertical="top"/>
    </xf>
    <xf numFmtId="0" fontId="0" fillId="0" borderId="10" xfId="0" applyBorder="1" applyAlignment="1">
      <alignment horizontal="center" vertical="center" wrapText="1"/>
    </xf>
    <xf numFmtId="0" fontId="0" fillId="0" borderId="12" xfId="0" applyBorder="1" applyAlignment="1">
      <alignment horizontal="center" vertical="top"/>
    </xf>
    <xf numFmtId="0" fontId="9" fillId="0" borderId="12" xfId="0" applyNumberFormat="1" applyFont="1" applyFill="1" applyBorder="1" applyAlignment="1" applyProtection="1">
      <alignment horizontal="center" vertical="center" wrapText="1"/>
      <protection/>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F130"/>
  <sheetViews>
    <sheetView showGridLines="0" showOutlineSymbols="0" zoomScalePageLayoutView="0" workbookViewId="0" topLeftCell="A1">
      <selection activeCell="C13" sqref="C13"/>
    </sheetView>
  </sheetViews>
  <sheetFormatPr defaultColWidth="6.8515625" defaultRowHeight="12.75"/>
  <cols>
    <col min="1" max="1" width="14.421875" style="0" customWidth="1"/>
    <col min="2" max="2" width="31.28125" style="0" bestFit="1" customWidth="1"/>
    <col min="3" max="3" width="28.140625" style="0" customWidth="1"/>
    <col min="4" max="4" width="24.57421875" style="0" customWidth="1"/>
    <col min="5" max="5" width="16.421875" style="10" customWidth="1"/>
    <col min="6" max="6" width="19.140625" style="0" customWidth="1"/>
  </cols>
  <sheetData>
    <row r="1" spans="1:4" ht="12.75">
      <c r="A1" s="1" t="s">
        <v>1</v>
      </c>
      <c r="B1" s="1" t="s">
        <v>2</v>
      </c>
      <c r="C1" s="1" t="s">
        <v>3</v>
      </c>
      <c r="D1" s="2" t="s">
        <v>0</v>
      </c>
    </row>
    <row r="2" spans="1:6" ht="12.75">
      <c r="A2" s="3" t="s">
        <v>4</v>
      </c>
      <c r="B2" s="4" t="s">
        <v>5</v>
      </c>
      <c r="C2" s="5" t="s">
        <v>6</v>
      </c>
      <c r="D2" s="6">
        <v>41163</v>
      </c>
      <c r="E2" s="11">
        <v>42277</v>
      </c>
      <c r="F2" s="8" t="str">
        <f>CONCATENATE(IF(AND((DAY(E2)-DAY(D2))&lt;0,(MONTH(E2)-MONTH(D2))&lt;0),YEAR(E2)-YEAR(D2)-1,IF((MONTH(E2)-MONTH(D2))&lt;0,YEAR(E2)-YEAR(D2)-1,YEAR(E2)-YEAR(D2)))," yıl ",IF(AND((DAY(E2)-DAY(D2))&lt;0,(MONTH(E2)-MONTH(D2))&gt;0),MONTH(E2)-MONTH(D2)-1,IF(AND((DAY(E2)-DAY(D2))&lt;0,(MONTH(E2)-MONTH(D2))&lt;0),MONTH(E2)-MONTH(D2)-1+12,IF(AND((DAY(E2)-DAY(D2))&gt;=0,(MONTH(E2)-MONTH(D2))&lt;0),MONTH(E2)-MONTH(D2)+12,MONTH(E2)-MONTH(D2))))," ay ",IF((DAY(E2)-DAY(D2))&lt;0,DAY(E2)-DAY(D2)+30,DAY(E2)-DAY(D2))," gün")</f>
        <v>3 yıl 0 ay 19 gün</v>
      </c>
    </row>
    <row r="3" spans="1:6" ht="12.75" customHeight="1">
      <c r="A3" s="3" t="s">
        <v>4</v>
      </c>
      <c r="B3" s="4" t="s">
        <v>5</v>
      </c>
      <c r="C3" s="5" t="s">
        <v>7</v>
      </c>
      <c r="D3" s="6">
        <v>41164</v>
      </c>
      <c r="E3" s="11">
        <v>42277</v>
      </c>
      <c r="F3" s="8" t="str">
        <f aca="true" t="shared" si="0" ref="F3:F66">CONCATENATE(IF(AND((DAY(E3)-DAY(D3))&lt;0,(MONTH(E3)-MONTH(D3))&lt;0),YEAR(E3)-YEAR(D3)-1,IF((MONTH(E3)-MONTH(D3))&lt;0,YEAR(E3)-YEAR(D3)-1,YEAR(E3)-YEAR(D3)))," yıl ",IF(AND((DAY(E3)-DAY(D3))&lt;0,(MONTH(E3)-MONTH(D3))&gt;0),MONTH(E3)-MONTH(D3)-1,IF(AND((DAY(E3)-DAY(D3))&lt;0,(MONTH(E3)-MONTH(D3))&lt;0),MONTH(E3)-MONTH(D3)-1+12,IF(AND((DAY(E3)-DAY(D3))&gt;=0,(MONTH(E3)-MONTH(D3))&lt;0),MONTH(E3)-MONTH(D3)+12,MONTH(E3)-MONTH(D3))))," ay ",IF((DAY(E3)-DAY(D3))&lt;0,DAY(E3)-DAY(D3)+30,DAY(E3)-DAY(D3))," gün")</f>
        <v>3 yıl 0 ay 18 gün</v>
      </c>
    </row>
    <row r="4" spans="1:6" ht="12.75" customHeight="1">
      <c r="A4" s="3" t="s">
        <v>4</v>
      </c>
      <c r="B4" s="4" t="s">
        <v>8</v>
      </c>
      <c r="C4" s="5" t="s">
        <v>9</v>
      </c>
      <c r="D4" s="6">
        <v>41904</v>
      </c>
      <c r="E4" s="11">
        <v>42277</v>
      </c>
      <c r="F4" s="8" t="str">
        <f t="shared" si="0"/>
        <v>1 yıl 0 ay 8 gün</v>
      </c>
    </row>
    <row r="5" spans="1:6" ht="12.75" customHeight="1">
      <c r="A5" s="3" t="s">
        <v>4</v>
      </c>
      <c r="B5" s="4" t="s">
        <v>8</v>
      </c>
      <c r="C5" s="5" t="s">
        <v>10</v>
      </c>
      <c r="D5" s="6">
        <v>41904</v>
      </c>
      <c r="E5" s="11">
        <v>42277</v>
      </c>
      <c r="F5" s="8" t="str">
        <f t="shared" si="0"/>
        <v>1 yıl 0 ay 8 gün</v>
      </c>
    </row>
    <row r="6" spans="1:6" ht="12.75" customHeight="1">
      <c r="A6" s="3" t="s">
        <v>4</v>
      </c>
      <c r="B6" s="4" t="s">
        <v>11</v>
      </c>
      <c r="C6" s="5" t="s">
        <v>12</v>
      </c>
      <c r="D6" s="6">
        <v>40792</v>
      </c>
      <c r="E6" s="11">
        <v>42277</v>
      </c>
      <c r="F6" s="8" t="str">
        <f t="shared" si="0"/>
        <v>4 yıl 0 ay 24 gün</v>
      </c>
    </row>
    <row r="7" spans="1:6" ht="12.75" customHeight="1">
      <c r="A7" s="3" t="s">
        <v>4</v>
      </c>
      <c r="B7" s="4" t="s">
        <v>13</v>
      </c>
      <c r="C7" s="5" t="s">
        <v>14</v>
      </c>
      <c r="D7" s="6">
        <v>41529</v>
      </c>
      <c r="E7" s="11">
        <v>42277</v>
      </c>
      <c r="F7" s="8" t="str">
        <f t="shared" si="0"/>
        <v>2 yıl 0 ay 18 gün</v>
      </c>
    </row>
    <row r="8" spans="1:6" ht="12.75" customHeight="1">
      <c r="A8" s="3" t="s">
        <v>4</v>
      </c>
      <c r="B8" s="4" t="s">
        <v>13</v>
      </c>
      <c r="C8" s="5" t="s">
        <v>15</v>
      </c>
      <c r="D8" s="6">
        <v>40946</v>
      </c>
      <c r="E8" s="11">
        <v>42277</v>
      </c>
      <c r="F8" s="8" t="str">
        <f t="shared" si="0"/>
        <v>3 yıl 7 ay 23 gün</v>
      </c>
    </row>
    <row r="9" spans="1:6" ht="12.75" customHeight="1">
      <c r="A9" s="3" t="s">
        <v>4</v>
      </c>
      <c r="B9" s="4" t="s">
        <v>16</v>
      </c>
      <c r="C9" s="5" t="s">
        <v>17</v>
      </c>
      <c r="D9" s="6">
        <v>40945</v>
      </c>
      <c r="E9" s="11">
        <v>42277</v>
      </c>
      <c r="F9" s="8" t="str">
        <f t="shared" si="0"/>
        <v>3 yıl 7 ay 24 gün</v>
      </c>
    </row>
    <row r="10" spans="1:6" ht="12.75" customHeight="1">
      <c r="A10" s="3" t="s">
        <v>4</v>
      </c>
      <c r="B10" s="4" t="s">
        <v>18</v>
      </c>
      <c r="C10" s="5" t="s">
        <v>19</v>
      </c>
      <c r="D10" s="6">
        <v>41904</v>
      </c>
      <c r="E10" s="11">
        <v>42277</v>
      </c>
      <c r="F10" s="8" t="str">
        <f t="shared" si="0"/>
        <v>1 yıl 0 ay 8 gün</v>
      </c>
    </row>
    <row r="11" spans="1:6" ht="12.75" customHeight="1">
      <c r="A11" s="3" t="s">
        <v>4</v>
      </c>
      <c r="B11" s="4" t="s">
        <v>18</v>
      </c>
      <c r="C11" s="5" t="s">
        <v>20</v>
      </c>
      <c r="D11" s="6">
        <v>41528</v>
      </c>
      <c r="E11" s="11">
        <v>42277</v>
      </c>
      <c r="F11" s="8" t="str">
        <f t="shared" si="0"/>
        <v>2 yıl 0 ay 19 gün</v>
      </c>
    </row>
    <row r="12" spans="1:6" ht="12.75" customHeight="1">
      <c r="A12" s="3" t="s">
        <v>4</v>
      </c>
      <c r="B12" s="4" t="s">
        <v>21</v>
      </c>
      <c r="C12" s="5" t="s">
        <v>22</v>
      </c>
      <c r="D12" s="6">
        <v>41904</v>
      </c>
      <c r="E12" s="11">
        <v>42277</v>
      </c>
      <c r="F12" s="8" t="str">
        <f t="shared" si="0"/>
        <v>1 yıl 0 ay 8 gün</v>
      </c>
    </row>
    <row r="13" spans="1:6" ht="12.75" customHeight="1">
      <c r="A13" s="3" t="s">
        <v>4</v>
      </c>
      <c r="B13" s="4" t="s">
        <v>23</v>
      </c>
      <c r="C13" s="5" t="s">
        <v>24</v>
      </c>
      <c r="D13" s="6">
        <v>41163</v>
      </c>
      <c r="E13" s="11">
        <v>42277</v>
      </c>
      <c r="F13" s="8" t="str">
        <f t="shared" si="0"/>
        <v>3 yıl 0 ay 19 gün</v>
      </c>
    </row>
    <row r="14" spans="1:6" ht="12.75" customHeight="1">
      <c r="A14" s="3" t="s">
        <v>4</v>
      </c>
      <c r="B14" s="4" t="s">
        <v>25</v>
      </c>
      <c r="C14" s="5" t="s">
        <v>26</v>
      </c>
      <c r="D14" s="6">
        <v>42045</v>
      </c>
      <c r="E14" s="11">
        <v>42277</v>
      </c>
      <c r="F14" s="8" t="str">
        <f t="shared" si="0"/>
        <v>0 yıl 7 ay 20 gün</v>
      </c>
    </row>
    <row r="15" spans="1:6" ht="12.75" customHeight="1">
      <c r="A15" s="3" t="s">
        <v>4</v>
      </c>
      <c r="B15" s="4" t="s">
        <v>25</v>
      </c>
      <c r="C15" s="5" t="s">
        <v>27</v>
      </c>
      <c r="D15" s="6">
        <v>41904</v>
      </c>
      <c r="E15" s="11">
        <v>42277</v>
      </c>
      <c r="F15" s="8" t="str">
        <f t="shared" si="0"/>
        <v>1 yıl 0 ay 8 gün</v>
      </c>
    </row>
    <row r="16" spans="1:6" ht="12.75" customHeight="1">
      <c r="A16" s="3" t="s">
        <v>4</v>
      </c>
      <c r="B16" s="4" t="s">
        <v>25</v>
      </c>
      <c r="C16" s="5" t="s">
        <v>28</v>
      </c>
      <c r="D16" s="6">
        <v>41165</v>
      </c>
      <c r="E16" s="11">
        <v>42277</v>
      </c>
      <c r="F16" s="8" t="str">
        <f t="shared" si="0"/>
        <v>3 yıl 0 ay 17 gün</v>
      </c>
    </row>
    <row r="17" spans="1:6" ht="12.75" customHeight="1">
      <c r="A17" s="3" t="s">
        <v>4</v>
      </c>
      <c r="B17" s="4" t="s">
        <v>29</v>
      </c>
      <c r="C17" s="5" t="s">
        <v>30</v>
      </c>
      <c r="D17" s="6">
        <v>40346</v>
      </c>
      <c r="E17" s="11">
        <v>42277</v>
      </c>
      <c r="F17" s="8" t="str">
        <f t="shared" si="0"/>
        <v>5 yıl 3 ay 13 gün</v>
      </c>
    </row>
    <row r="18" spans="1:6" ht="12.75" customHeight="1">
      <c r="A18" s="3" t="s">
        <v>4</v>
      </c>
      <c r="B18" s="4" t="s">
        <v>29</v>
      </c>
      <c r="C18" s="5" t="s">
        <v>31</v>
      </c>
      <c r="D18" s="6">
        <v>41164</v>
      </c>
      <c r="E18" s="11">
        <v>42277</v>
      </c>
      <c r="F18" s="8" t="str">
        <f t="shared" si="0"/>
        <v>3 yıl 0 ay 18 gün</v>
      </c>
    </row>
    <row r="19" spans="1:6" ht="12.75" customHeight="1">
      <c r="A19" s="3" t="s">
        <v>4</v>
      </c>
      <c r="B19" s="4" t="s">
        <v>29</v>
      </c>
      <c r="C19" s="5" t="s">
        <v>32</v>
      </c>
      <c r="D19" s="6">
        <v>41904</v>
      </c>
      <c r="E19" s="11">
        <v>42277</v>
      </c>
      <c r="F19" s="8" t="str">
        <f t="shared" si="0"/>
        <v>1 yıl 0 ay 8 gün</v>
      </c>
    </row>
    <row r="20" spans="1:6" ht="12.75" customHeight="1">
      <c r="A20" s="3" t="s">
        <v>4</v>
      </c>
      <c r="B20" s="4" t="s">
        <v>29</v>
      </c>
      <c r="C20" s="5" t="s">
        <v>33</v>
      </c>
      <c r="D20" s="6">
        <v>41905</v>
      </c>
      <c r="E20" s="11">
        <v>42277</v>
      </c>
      <c r="F20" s="8" t="str">
        <f t="shared" si="0"/>
        <v>1 yıl 0 ay 7 gün</v>
      </c>
    </row>
    <row r="21" spans="1:6" ht="12.75" customHeight="1">
      <c r="A21" s="3" t="s">
        <v>4</v>
      </c>
      <c r="B21" s="4" t="s">
        <v>34</v>
      </c>
      <c r="C21" s="5" t="s">
        <v>35</v>
      </c>
      <c r="D21" s="6">
        <v>41904</v>
      </c>
      <c r="E21" s="11">
        <v>42277</v>
      </c>
      <c r="F21" s="8" t="str">
        <f t="shared" si="0"/>
        <v>1 yıl 0 ay 8 gün</v>
      </c>
    </row>
    <row r="22" spans="1:6" ht="12.75" customHeight="1">
      <c r="A22" s="3" t="s">
        <v>4</v>
      </c>
      <c r="B22" s="4" t="s">
        <v>36</v>
      </c>
      <c r="C22" s="5" t="s">
        <v>37</v>
      </c>
      <c r="D22" s="6">
        <v>41682</v>
      </c>
      <c r="E22" s="11">
        <v>42277</v>
      </c>
      <c r="F22" s="8" t="str">
        <f t="shared" si="0"/>
        <v>1 yıl 7 ay 18 gün</v>
      </c>
    </row>
    <row r="23" spans="1:6" ht="12.75" customHeight="1">
      <c r="A23" s="3" t="s">
        <v>4</v>
      </c>
      <c r="B23" s="4" t="s">
        <v>36</v>
      </c>
      <c r="C23" s="5" t="s">
        <v>38</v>
      </c>
      <c r="D23" s="6">
        <v>41904</v>
      </c>
      <c r="E23" s="11">
        <v>42277</v>
      </c>
      <c r="F23" s="8" t="str">
        <f t="shared" si="0"/>
        <v>1 yıl 0 ay 8 gün</v>
      </c>
    </row>
    <row r="24" spans="1:6" ht="12.75" customHeight="1">
      <c r="A24" s="3" t="s">
        <v>4</v>
      </c>
      <c r="B24" s="4" t="s">
        <v>39</v>
      </c>
      <c r="C24" s="5" t="s">
        <v>40</v>
      </c>
      <c r="D24" s="6">
        <v>41905</v>
      </c>
      <c r="E24" s="11">
        <v>42277</v>
      </c>
      <c r="F24" s="8" t="str">
        <f t="shared" si="0"/>
        <v>1 yıl 0 ay 7 gün</v>
      </c>
    </row>
    <row r="25" spans="1:6" ht="12.75" customHeight="1">
      <c r="A25" s="3" t="s">
        <v>4</v>
      </c>
      <c r="B25" s="4" t="s">
        <v>39</v>
      </c>
      <c r="C25" s="5" t="s">
        <v>41</v>
      </c>
      <c r="D25" s="6">
        <v>41183</v>
      </c>
      <c r="E25" s="11">
        <v>42277</v>
      </c>
      <c r="F25" s="8" t="str">
        <f t="shared" si="0"/>
        <v>2 yıl 11 ay 29 gün</v>
      </c>
    </row>
    <row r="26" spans="1:6" ht="12.75" customHeight="1">
      <c r="A26" s="3" t="s">
        <v>4</v>
      </c>
      <c r="B26" s="4" t="s">
        <v>42</v>
      </c>
      <c r="C26" s="5" t="s">
        <v>43</v>
      </c>
      <c r="D26" s="6">
        <v>41166</v>
      </c>
      <c r="E26" s="11">
        <v>42277</v>
      </c>
      <c r="F26" s="8" t="str">
        <f t="shared" si="0"/>
        <v>3 yıl 0 ay 16 gün</v>
      </c>
    </row>
    <row r="27" spans="1:6" ht="12.75" customHeight="1">
      <c r="A27" s="3" t="s">
        <v>4</v>
      </c>
      <c r="B27" s="4" t="s">
        <v>42</v>
      </c>
      <c r="C27" s="5" t="s">
        <v>44</v>
      </c>
      <c r="D27" s="6">
        <v>41904</v>
      </c>
      <c r="E27" s="11">
        <v>42277</v>
      </c>
      <c r="F27" s="8" t="str">
        <f t="shared" si="0"/>
        <v>1 yıl 0 ay 8 gün</v>
      </c>
    </row>
    <row r="28" spans="1:6" ht="12.75" customHeight="1">
      <c r="A28" s="3" t="s">
        <v>4</v>
      </c>
      <c r="B28" s="4" t="s">
        <v>42</v>
      </c>
      <c r="C28" s="5" t="s">
        <v>45</v>
      </c>
      <c r="D28" s="6">
        <v>40791</v>
      </c>
      <c r="E28" s="11">
        <v>42277</v>
      </c>
      <c r="F28" s="8" t="str">
        <f t="shared" si="0"/>
        <v>4 yıl 0 ay 25 gün</v>
      </c>
    </row>
    <row r="29" spans="1:6" ht="12.75" customHeight="1">
      <c r="A29" s="3" t="s">
        <v>4</v>
      </c>
      <c r="B29" s="4" t="s">
        <v>42</v>
      </c>
      <c r="C29" s="5" t="s">
        <v>46</v>
      </c>
      <c r="D29" s="6">
        <v>41904</v>
      </c>
      <c r="E29" s="11">
        <v>42277</v>
      </c>
      <c r="F29" s="8" t="str">
        <f t="shared" si="0"/>
        <v>1 yıl 0 ay 8 gün</v>
      </c>
    </row>
    <row r="30" spans="1:6" ht="12.75" customHeight="1">
      <c r="A30" s="3" t="s">
        <v>4</v>
      </c>
      <c r="B30" s="4" t="s">
        <v>47</v>
      </c>
      <c r="C30" s="5" t="s">
        <v>48</v>
      </c>
      <c r="D30" s="6">
        <v>41164</v>
      </c>
      <c r="E30" s="11">
        <v>42277</v>
      </c>
      <c r="F30" s="8" t="str">
        <f t="shared" si="0"/>
        <v>3 yıl 0 ay 18 gün</v>
      </c>
    </row>
    <row r="31" spans="1:6" ht="12.75" customHeight="1">
      <c r="A31" s="3" t="s">
        <v>4</v>
      </c>
      <c r="B31" s="4" t="s">
        <v>47</v>
      </c>
      <c r="C31" s="5" t="s">
        <v>49</v>
      </c>
      <c r="D31" s="6">
        <v>41166</v>
      </c>
      <c r="E31" s="11">
        <v>42277</v>
      </c>
      <c r="F31" s="8" t="str">
        <f t="shared" si="0"/>
        <v>3 yıl 0 ay 16 gün</v>
      </c>
    </row>
    <row r="32" spans="1:6" ht="12.75" customHeight="1">
      <c r="A32" s="3" t="s">
        <v>4</v>
      </c>
      <c r="B32" s="4" t="s">
        <v>50</v>
      </c>
      <c r="C32" s="5" t="s">
        <v>51</v>
      </c>
      <c r="D32" s="6">
        <v>41680</v>
      </c>
      <c r="E32" s="11">
        <v>42277</v>
      </c>
      <c r="F32" s="8" t="str">
        <f t="shared" si="0"/>
        <v>1 yıl 7 ay 20 gün</v>
      </c>
    </row>
    <row r="33" spans="1:6" ht="12.75" customHeight="1">
      <c r="A33" s="3" t="s">
        <v>4</v>
      </c>
      <c r="B33" s="4" t="s">
        <v>50</v>
      </c>
      <c r="C33" s="5" t="s">
        <v>52</v>
      </c>
      <c r="D33" s="6">
        <v>41164</v>
      </c>
      <c r="E33" s="11">
        <v>42277</v>
      </c>
      <c r="F33" s="8" t="str">
        <f t="shared" si="0"/>
        <v>3 yıl 0 ay 18 gün</v>
      </c>
    </row>
    <row r="34" spans="1:6" ht="12.75" customHeight="1">
      <c r="A34" s="3" t="s">
        <v>4</v>
      </c>
      <c r="B34" s="4" t="s">
        <v>53</v>
      </c>
      <c r="C34" s="5" t="s">
        <v>54</v>
      </c>
      <c r="D34" s="6">
        <v>41904</v>
      </c>
      <c r="E34" s="11">
        <v>42277</v>
      </c>
      <c r="F34" s="8" t="str">
        <f t="shared" si="0"/>
        <v>1 yıl 0 ay 8 gün</v>
      </c>
    </row>
    <row r="35" spans="1:6" ht="12.75" customHeight="1">
      <c r="A35" s="3" t="s">
        <v>4</v>
      </c>
      <c r="B35" s="4" t="s">
        <v>53</v>
      </c>
      <c r="C35" s="5" t="s">
        <v>55</v>
      </c>
      <c r="D35" s="6">
        <v>41528</v>
      </c>
      <c r="E35" s="11">
        <v>42277</v>
      </c>
      <c r="F35" s="8" t="str">
        <f t="shared" si="0"/>
        <v>2 yıl 0 ay 19 gün</v>
      </c>
    </row>
    <row r="36" spans="1:6" ht="12.75" customHeight="1">
      <c r="A36" s="3" t="s">
        <v>4</v>
      </c>
      <c r="B36" s="4" t="s">
        <v>56</v>
      </c>
      <c r="C36" s="5" t="s">
        <v>57</v>
      </c>
      <c r="D36" s="6">
        <v>41527</v>
      </c>
      <c r="E36" s="11">
        <v>42277</v>
      </c>
      <c r="F36" s="8" t="str">
        <f t="shared" si="0"/>
        <v>2 yıl 0 ay 20 gün</v>
      </c>
    </row>
    <row r="37" spans="1:6" ht="12.75" customHeight="1">
      <c r="A37" s="3" t="s">
        <v>4</v>
      </c>
      <c r="B37" s="4" t="s">
        <v>56</v>
      </c>
      <c r="C37" s="5" t="s">
        <v>58</v>
      </c>
      <c r="D37" s="6">
        <v>40791</v>
      </c>
      <c r="E37" s="11">
        <v>42277</v>
      </c>
      <c r="F37" s="8" t="str">
        <f t="shared" si="0"/>
        <v>4 yıl 0 ay 25 gün</v>
      </c>
    </row>
    <row r="38" spans="1:6" ht="12.75" customHeight="1">
      <c r="A38" s="3" t="s">
        <v>4</v>
      </c>
      <c r="B38" s="4" t="s">
        <v>56</v>
      </c>
      <c r="C38" s="5" t="s">
        <v>59</v>
      </c>
      <c r="D38" s="6">
        <v>40791</v>
      </c>
      <c r="E38" s="11">
        <v>42277</v>
      </c>
      <c r="F38" s="8" t="str">
        <f t="shared" si="0"/>
        <v>4 yıl 0 ay 25 gün</v>
      </c>
    </row>
    <row r="39" spans="1:6" ht="12.75" customHeight="1">
      <c r="A39" s="3" t="s">
        <v>4</v>
      </c>
      <c r="B39" s="4" t="s">
        <v>56</v>
      </c>
      <c r="C39" s="5" t="s">
        <v>60</v>
      </c>
      <c r="D39" s="6">
        <v>41904</v>
      </c>
      <c r="E39" s="11">
        <v>42277</v>
      </c>
      <c r="F39" s="8" t="str">
        <f t="shared" si="0"/>
        <v>1 yıl 0 ay 8 gün</v>
      </c>
    </row>
    <row r="40" spans="1:6" ht="12.75" customHeight="1">
      <c r="A40" s="3" t="s">
        <v>4</v>
      </c>
      <c r="B40" s="4" t="s">
        <v>56</v>
      </c>
      <c r="C40" s="5" t="s">
        <v>61</v>
      </c>
      <c r="D40" s="6">
        <v>41528</v>
      </c>
      <c r="E40" s="11">
        <v>42277</v>
      </c>
      <c r="F40" s="8" t="str">
        <f t="shared" si="0"/>
        <v>2 yıl 0 ay 19 gün</v>
      </c>
    </row>
    <row r="41" spans="1:6" ht="12.75" customHeight="1">
      <c r="A41" s="3" t="s">
        <v>4</v>
      </c>
      <c r="B41" s="4" t="s">
        <v>56</v>
      </c>
      <c r="C41" s="5" t="s">
        <v>62</v>
      </c>
      <c r="D41" s="6">
        <v>41683</v>
      </c>
      <c r="E41" s="11">
        <v>42277</v>
      </c>
      <c r="F41" s="8" t="str">
        <f t="shared" si="0"/>
        <v>1 yıl 7 ay 17 gün</v>
      </c>
    </row>
    <row r="42" spans="1:6" ht="12.75" customHeight="1">
      <c r="A42" s="3" t="s">
        <v>4</v>
      </c>
      <c r="B42" s="4" t="s">
        <v>56</v>
      </c>
      <c r="C42" s="5" t="s">
        <v>63</v>
      </c>
      <c r="D42" s="6">
        <v>41680</v>
      </c>
      <c r="E42" s="11">
        <v>42277</v>
      </c>
      <c r="F42" s="8" t="str">
        <f t="shared" si="0"/>
        <v>1 yıl 7 ay 20 gün</v>
      </c>
    </row>
    <row r="43" spans="1:6" ht="12.75" customHeight="1">
      <c r="A43" s="3" t="s">
        <v>4</v>
      </c>
      <c r="B43" s="4" t="s">
        <v>56</v>
      </c>
      <c r="C43" s="5" t="s">
        <v>64</v>
      </c>
      <c r="D43" s="6">
        <v>41163</v>
      </c>
      <c r="E43" s="11">
        <v>42277</v>
      </c>
      <c r="F43" s="8" t="str">
        <f t="shared" si="0"/>
        <v>3 yıl 0 ay 19 gün</v>
      </c>
    </row>
    <row r="44" spans="1:6" ht="12.75" customHeight="1">
      <c r="A44" s="3" t="s">
        <v>4</v>
      </c>
      <c r="B44" s="4" t="s">
        <v>56</v>
      </c>
      <c r="C44" s="5" t="s">
        <v>65</v>
      </c>
      <c r="D44" s="6">
        <v>41164</v>
      </c>
      <c r="E44" s="11">
        <v>42277</v>
      </c>
      <c r="F44" s="8" t="str">
        <f t="shared" si="0"/>
        <v>3 yıl 0 ay 18 gün</v>
      </c>
    </row>
    <row r="45" spans="1:6" ht="12.75" customHeight="1">
      <c r="A45" s="3" t="s">
        <v>4</v>
      </c>
      <c r="B45" s="4" t="s">
        <v>56</v>
      </c>
      <c r="C45" s="5" t="s">
        <v>66</v>
      </c>
      <c r="D45" s="6">
        <v>41164</v>
      </c>
      <c r="E45" s="11">
        <v>42277</v>
      </c>
      <c r="F45" s="8" t="str">
        <f t="shared" si="0"/>
        <v>3 yıl 0 ay 18 gün</v>
      </c>
    </row>
    <row r="46" spans="1:6" ht="12.75" customHeight="1">
      <c r="A46" s="3" t="s">
        <v>4</v>
      </c>
      <c r="B46" s="4" t="s">
        <v>67</v>
      </c>
      <c r="C46" s="5" t="s">
        <v>68</v>
      </c>
      <c r="D46" s="6">
        <v>40519</v>
      </c>
      <c r="E46" s="11">
        <v>42277</v>
      </c>
      <c r="F46" s="8" t="str">
        <f t="shared" si="0"/>
        <v>4 yıl 9 ay 23 gün</v>
      </c>
    </row>
    <row r="47" spans="1:6" ht="12.75" customHeight="1">
      <c r="A47" s="3" t="s">
        <v>4</v>
      </c>
      <c r="B47" s="4" t="s">
        <v>69</v>
      </c>
      <c r="C47" s="5" t="s">
        <v>70</v>
      </c>
      <c r="D47" s="6">
        <v>40945</v>
      </c>
      <c r="E47" s="11">
        <v>42277</v>
      </c>
      <c r="F47" s="8" t="str">
        <f t="shared" si="0"/>
        <v>3 yıl 7 ay 24 gün</v>
      </c>
    </row>
    <row r="48" spans="1:6" ht="12.75" customHeight="1">
      <c r="A48" s="3" t="s">
        <v>4</v>
      </c>
      <c r="B48" s="4" t="s">
        <v>71</v>
      </c>
      <c r="C48" s="5" t="s">
        <v>72</v>
      </c>
      <c r="D48" s="6">
        <v>41905</v>
      </c>
      <c r="E48" s="11">
        <v>42277</v>
      </c>
      <c r="F48" s="8" t="str">
        <f t="shared" si="0"/>
        <v>1 yıl 0 ay 7 gün</v>
      </c>
    </row>
    <row r="49" spans="1:6" ht="12.75" customHeight="1">
      <c r="A49" s="3" t="s">
        <v>4</v>
      </c>
      <c r="B49" s="4" t="s">
        <v>73</v>
      </c>
      <c r="C49" s="5" t="s">
        <v>74</v>
      </c>
      <c r="D49" s="6">
        <v>40525</v>
      </c>
      <c r="E49" s="11">
        <v>42277</v>
      </c>
      <c r="F49" s="8" t="str">
        <f t="shared" si="0"/>
        <v>4 yıl 9 ay 17 gün</v>
      </c>
    </row>
    <row r="50" spans="1:6" ht="12.75" customHeight="1">
      <c r="A50" s="3" t="s">
        <v>4</v>
      </c>
      <c r="B50" s="4" t="s">
        <v>75</v>
      </c>
      <c r="C50" s="5" t="s">
        <v>76</v>
      </c>
      <c r="D50" s="6">
        <v>41528</v>
      </c>
      <c r="E50" s="11">
        <v>42277</v>
      </c>
      <c r="F50" s="8" t="str">
        <f t="shared" si="0"/>
        <v>2 yıl 0 ay 19 gün</v>
      </c>
    </row>
    <row r="51" spans="1:6" ht="12.75" customHeight="1">
      <c r="A51" s="3" t="s">
        <v>4</v>
      </c>
      <c r="B51" s="4" t="s">
        <v>75</v>
      </c>
      <c r="C51" s="5" t="s">
        <v>77</v>
      </c>
      <c r="D51" s="6">
        <v>41537</v>
      </c>
      <c r="E51" s="11">
        <v>42277</v>
      </c>
      <c r="F51" s="8" t="str">
        <f t="shared" si="0"/>
        <v>2 yıl 0 ay 10 gün</v>
      </c>
    </row>
    <row r="52" spans="1:6" ht="12.75" customHeight="1">
      <c r="A52" s="3" t="s">
        <v>4</v>
      </c>
      <c r="B52" s="4" t="s">
        <v>75</v>
      </c>
      <c r="C52" s="5" t="s">
        <v>78</v>
      </c>
      <c r="D52" s="6">
        <v>40527</v>
      </c>
      <c r="E52" s="11">
        <v>42277</v>
      </c>
      <c r="F52" s="8" t="str">
        <f t="shared" si="0"/>
        <v>4 yıl 9 ay 15 gün</v>
      </c>
    </row>
    <row r="53" spans="1:6" ht="12.75" customHeight="1">
      <c r="A53" s="3" t="s">
        <v>4</v>
      </c>
      <c r="B53" s="4" t="s">
        <v>75</v>
      </c>
      <c r="C53" s="5" t="s">
        <v>79</v>
      </c>
      <c r="D53" s="6">
        <v>41534</v>
      </c>
      <c r="E53" s="11">
        <v>42277</v>
      </c>
      <c r="F53" s="8" t="str">
        <f t="shared" si="0"/>
        <v>2 yıl 0 ay 13 gün</v>
      </c>
    </row>
    <row r="54" spans="1:6" ht="12.75" customHeight="1">
      <c r="A54" s="3" t="s">
        <v>4</v>
      </c>
      <c r="B54" s="4" t="s">
        <v>75</v>
      </c>
      <c r="C54" s="5" t="s">
        <v>80</v>
      </c>
      <c r="D54" s="6">
        <v>40521</v>
      </c>
      <c r="E54" s="11">
        <v>42277</v>
      </c>
      <c r="F54" s="8" t="str">
        <f t="shared" si="0"/>
        <v>4 yıl 9 ay 21 gün</v>
      </c>
    </row>
    <row r="55" spans="1:6" ht="12.75" customHeight="1">
      <c r="A55" s="3" t="s">
        <v>4</v>
      </c>
      <c r="B55" s="4" t="s">
        <v>81</v>
      </c>
      <c r="C55" s="5" t="s">
        <v>82</v>
      </c>
      <c r="D55" s="6">
        <v>40427</v>
      </c>
      <c r="E55" s="11">
        <v>42277</v>
      </c>
      <c r="F55" s="8" t="str">
        <f t="shared" si="0"/>
        <v>5 yıl 0 ay 24 gün</v>
      </c>
    </row>
    <row r="56" spans="1:6" ht="12.75" customHeight="1">
      <c r="A56" s="3" t="s">
        <v>4</v>
      </c>
      <c r="B56" s="4" t="s">
        <v>83</v>
      </c>
      <c r="C56" s="5" t="s">
        <v>84</v>
      </c>
      <c r="D56" s="6">
        <v>40434</v>
      </c>
      <c r="E56" s="11">
        <v>42277</v>
      </c>
      <c r="F56" s="8" t="str">
        <f t="shared" si="0"/>
        <v>5 yıl 0 ay 17 gün</v>
      </c>
    </row>
    <row r="57" spans="1:6" ht="12.75" customHeight="1">
      <c r="A57" s="3" t="s">
        <v>4</v>
      </c>
      <c r="B57" s="4" t="s">
        <v>85</v>
      </c>
      <c r="C57" s="5" t="s">
        <v>86</v>
      </c>
      <c r="D57" s="6">
        <v>41904</v>
      </c>
      <c r="E57" s="11">
        <v>42277</v>
      </c>
      <c r="F57" s="8" t="str">
        <f t="shared" si="0"/>
        <v>1 yıl 0 ay 8 gün</v>
      </c>
    </row>
    <row r="58" spans="1:6" ht="12.75" customHeight="1">
      <c r="A58" s="3" t="s">
        <v>4</v>
      </c>
      <c r="B58" s="4" t="s">
        <v>87</v>
      </c>
      <c r="C58" s="5" t="s">
        <v>88</v>
      </c>
      <c r="D58" s="6">
        <v>41528</v>
      </c>
      <c r="E58" s="11">
        <v>42277</v>
      </c>
      <c r="F58" s="8" t="str">
        <f t="shared" si="0"/>
        <v>2 yıl 0 ay 19 gün</v>
      </c>
    </row>
    <row r="59" spans="1:6" ht="12.75" customHeight="1">
      <c r="A59" s="3" t="s">
        <v>4</v>
      </c>
      <c r="B59" s="4" t="s">
        <v>89</v>
      </c>
      <c r="C59" s="5" t="s">
        <v>90</v>
      </c>
      <c r="D59" s="6">
        <v>41528</v>
      </c>
      <c r="E59" s="11">
        <v>42277</v>
      </c>
      <c r="F59" s="8" t="str">
        <f t="shared" si="0"/>
        <v>2 yıl 0 ay 19 gün</v>
      </c>
    </row>
    <row r="60" spans="1:6" ht="12.75" customHeight="1">
      <c r="A60" s="3" t="s">
        <v>4</v>
      </c>
      <c r="B60" s="4" t="s">
        <v>91</v>
      </c>
      <c r="C60" s="5" t="s">
        <v>92</v>
      </c>
      <c r="D60" s="6">
        <v>41163</v>
      </c>
      <c r="E60" s="11">
        <v>42277</v>
      </c>
      <c r="F60" s="8" t="str">
        <f t="shared" si="0"/>
        <v>3 yıl 0 ay 19 gün</v>
      </c>
    </row>
    <row r="61" spans="1:6" ht="12.75" customHeight="1">
      <c r="A61" s="3" t="s">
        <v>4</v>
      </c>
      <c r="B61" s="4" t="s">
        <v>91</v>
      </c>
      <c r="C61" s="5" t="s">
        <v>93</v>
      </c>
      <c r="D61" s="6">
        <v>41163</v>
      </c>
      <c r="E61" s="11">
        <v>42277</v>
      </c>
      <c r="F61" s="8" t="str">
        <f t="shared" si="0"/>
        <v>3 yıl 0 ay 19 gün</v>
      </c>
    </row>
    <row r="62" spans="1:6" ht="12.75" customHeight="1">
      <c r="A62" s="3" t="s">
        <v>4</v>
      </c>
      <c r="B62" s="4" t="s">
        <v>94</v>
      </c>
      <c r="C62" s="5" t="s">
        <v>95</v>
      </c>
      <c r="D62" s="6">
        <v>41163</v>
      </c>
      <c r="E62" s="11">
        <v>42277</v>
      </c>
      <c r="F62" s="8" t="str">
        <f t="shared" si="0"/>
        <v>3 yıl 0 ay 19 gün</v>
      </c>
    </row>
    <row r="63" spans="1:6" ht="12.75" customHeight="1">
      <c r="A63" s="3" t="s">
        <v>4</v>
      </c>
      <c r="B63" s="4" t="s">
        <v>96</v>
      </c>
      <c r="C63" s="5" t="s">
        <v>97</v>
      </c>
      <c r="D63" s="6">
        <v>41527</v>
      </c>
      <c r="E63" s="11">
        <v>42277</v>
      </c>
      <c r="F63" s="8" t="str">
        <f t="shared" si="0"/>
        <v>2 yıl 0 ay 20 gün</v>
      </c>
    </row>
    <row r="64" spans="1:6" ht="12.75" customHeight="1">
      <c r="A64" s="3" t="s">
        <v>4</v>
      </c>
      <c r="B64" s="4" t="s">
        <v>96</v>
      </c>
      <c r="C64" s="5" t="s">
        <v>98</v>
      </c>
      <c r="D64" s="6">
        <v>41163</v>
      </c>
      <c r="E64" s="11">
        <v>42277</v>
      </c>
      <c r="F64" s="8" t="str">
        <f t="shared" si="0"/>
        <v>3 yıl 0 ay 19 gün</v>
      </c>
    </row>
    <row r="65" spans="1:6" ht="12.75" customHeight="1">
      <c r="A65" s="3" t="s">
        <v>4</v>
      </c>
      <c r="B65" s="4" t="s">
        <v>96</v>
      </c>
      <c r="C65" s="5" t="s">
        <v>99</v>
      </c>
      <c r="D65" s="6">
        <v>41680</v>
      </c>
      <c r="E65" s="11">
        <v>42277</v>
      </c>
      <c r="F65" s="8" t="str">
        <f t="shared" si="0"/>
        <v>1 yıl 7 ay 20 gün</v>
      </c>
    </row>
    <row r="66" spans="1:6" ht="12.75" customHeight="1">
      <c r="A66" s="3" t="s">
        <v>4</v>
      </c>
      <c r="B66" s="4" t="s">
        <v>96</v>
      </c>
      <c r="C66" s="5" t="s">
        <v>100</v>
      </c>
      <c r="D66" s="6">
        <v>41680</v>
      </c>
      <c r="E66" s="11">
        <v>42277</v>
      </c>
      <c r="F66" s="8" t="str">
        <f t="shared" si="0"/>
        <v>1 yıl 7 ay 20 gün</v>
      </c>
    </row>
    <row r="67" spans="1:6" ht="12.75" customHeight="1">
      <c r="A67" s="3" t="s">
        <v>4</v>
      </c>
      <c r="B67" s="4" t="s">
        <v>101</v>
      </c>
      <c r="C67" s="5" t="s">
        <v>102</v>
      </c>
      <c r="D67" s="6">
        <v>40792</v>
      </c>
      <c r="E67" s="11">
        <v>42277</v>
      </c>
      <c r="F67" s="8" t="str">
        <f aca="true" t="shared" si="1" ref="F67:F130">CONCATENATE(IF(AND((DAY(E67)-DAY(D67))&lt;0,(MONTH(E67)-MONTH(D67))&lt;0),YEAR(E67)-YEAR(D67)-1,IF((MONTH(E67)-MONTH(D67))&lt;0,YEAR(E67)-YEAR(D67)-1,YEAR(E67)-YEAR(D67)))," yıl ",IF(AND((DAY(E67)-DAY(D67))&lt;0,(MONTH(E67)-MONTH(D67))&gt;0),MONTH(E67)-MONTH(D67)-1,IF(AND((DAY(E67)-DAY(D67))&lt;0,(MONTH(E67)-MONTH(D67))&lt;0),MONTH(E67)-MONTH(D67)-1+12,IF(AND((DAY(E67)-DAY(D67))&gt;=0,(MONTH(E67)-MONTH(D67))&lt;0),MONTH(E67)-MONTH(D67)+12,MONTH(E67)-MONTH(D67))))," ay ",IF((DAY(E67)-DAY(D67))&lt;0,DAY(E67)-DAY(D67)+30,DAY(E67)-DAY(D67))," gün")</f>
        <v>4 yıl 0 ay 24 gün</v>
      </c>
    </row>
    <row r="68" spans="1:6" ht="12.75" customHeight="1">
      <c r="A68" s="3" t="s">
        <v>4</v>
      </c>
      <c r="B68" s="4" t="s">
        <v>101</v>
      </c>
      <c r="C68" s="5" t="s">
        <v>103</v>
      </c>
      <c r="D68" s="6">
        <v>40945</v>
      </c>
      <c r="E68" s="11">
        <v>42277</v>
      </c>
      <c r="F68" s="8" t="str">
        <f t="shared" si="1"/>
        <v>3 yıl 7 ay 24 gün</v>
      </c>
    </row>
    <row r="69" spans="1:6" ht="12.75" customHeight="1">
      <c r="A69" s="3" t="s">
        <v>4</v>
      </c>
      <c r="B69" s="4" t="s">
        <v>104</v>
      </c>
      <c r="C69" s="5" t="s">
        <v>105</v>
      </c>
      <c r="D69" s="6">
        <v>40793</v>
      </c>
      <c r="E69" s="11">
        <v>42277</v>
      </c>
      <c r="F69" s="8" t="str">
        <f t="shared" si="1"/>
        <v>4 yıl 0 ay 23 gün</v>
      </c>
    </row>
    <row r="70" spans="1:6" ht="12.75" customHeight="1">
      <c r="A70" s="3" t="s">
        <v>4</v>
      </c>
      <c r="B70" s="4" t="s">
        <v>106</v>
      </c>
      <c r="C70" s="5" t="s">
        <v>107</v>
      </c>
      <c r="D70" s="6">
        <v>42044</v>
      </c>
      <c r="E70" s="11">
        <v>42277</v>
      </c>
      <c r="F70" s="8" t="str">
        <f t="shared" si="1"/>
        <v>0 yıl 7 ay 21 gün</v>
      </c>
    </row>
    <row r="71" spans="1:6" ht="12.75" customHeight="1">
      <c r="A71" s="3" t="s">
        <v>4</v>
      </c>
      <c r="B71" s="4" t="s">
        <v>106</v>
      </c>
      <c r="C71" s="5" t="s">
        <v>108</v>
      </c>
      <c r="D71" s="6">
        <v>40525</v>
      </c>
      <c r="E71" s="11">
        <v>42277</v>
      </c>
      <c r="F71" s="8" t="str">
        <f t="shared" si="1"/>
        <v>4 yıl 9 ay 17 gün</v>
      </c>
    </row>
    <row r="72" spans="1:6" ht="12.75" customHeight="1">
      <c r="A72" s="3" t="s">
        <v>4</v>
      </c>
      <c r="B72" s="4" t="s">
        <v>106</v>
      </c>
      <c r="C72" s="5" t="s">
        <v>109</v>
      </c>
      <c r="D72" s="6">
        <v>40946</v>
      </c>
      <c r="E72" s="11">
        <v>42277</v>
      </c>
      <c r="F72" s="8" t="str">
        <f t="shared" si="1"/>
        <v>3 yıl 7 ay 23 gün</v>
      </c>
    </row>
    <row r="73" spans="1:6" ht="12.75" customHeight="1">
      <c r="A73" s="3" t="s">
        <v>4</v>
      </c>
      <c r="B73" s="4" t="s">
        <v>106</v>
      </c>
      <c r="C73" s="5" t="s">
        <v>110</v>
      </c>
      <c r="D73" s="6">
        <v>41163</v>
      </c>
      <c r="E73" s="11">
        <v>42277</v>
      </c>
      <c r="F73" s="8" t="str">
        <f t="shared" si="1"/>
        <v>3 yıl 0 ay 19 gün</v>
      </c>
    </row>
    <row r="74" spans="1:6" ht="12.75" customHeight="1">
      <c r="A74" s="3" t="s">
        <v>4</v>
      </c>
      <c r="B74" s="4" t="s">
        <v>111</v>
      </c>
      <c r="C74" s="5" t="s">
        <v>112</v>
      </c>
      <c r="D74" s="6">
        <v>41904</v>
      </c>
      <c r="E74" s="11">
        <v>42277</v>
      </c>
      <c r="F74" s="8" t="str">
        <f t="shared" si="1"/>
        <v>1 yıl 0 ay 8 gün</v>
      </c>
    </row>
    <row r="75" spans="1:6" ht="12.75" customHeight="1">
      <c r="A75" s="3" t="s">
        <v>4</v>
      </c>
      <c r="B75" s="4" t="s">
        <v>111</v>
      </c>
      <c r="C75" s="5" t="s">
        <v>113</v>
      </c>
      <c r="D75" s="6">
        <v>41163</v>
      </c>
      <c r="E75" s="11">
        <v>42277</v>
      </c>
      <c r="F75" s="8" t="str">
        <f t="shared" si="1"/>
        <v>3 yıl 0 ay 19 gün</v>
      </c>
    </row>
    <row r="76" spans="1:6" ht="12.75" customHeight="1">
      <c r="A76" s="3" t="s">
        <v>4</v>
      </c>
      <c r="B76" s="4" t="s">
        <v>111</v>
      </c>
      <c r="C76" s="5" t="s">
        <v>114</v>
      </c>
      <c r="D76" s="6">
        <v>41541</v>
      </c>
      <c r="E76" s="11">
        <v>42277</v>
      </c>
      <c r="F76" s="8" t="str">
        <f t="shared" si="1"/>
        <v>2 yıl 0 ay 6 gün</v>
      </c>
    </row>
    <row r="77" spans="1:6" ht="12.75" customHeight="1">
      <c r="A77" s="3" t="s">
        <v>4</v>
      </c>
      <c r="B77" s="4" t="s">
        <v>111</v>
      </c>
      <c r="C77" s="5" t="s">
        <v>115</v>
      </c>
      <c r="D77" s="6">
        <v>41164</v>
      </c>
      <c r="E77" s="11">
        <v>42277</v>
      </c>
      <c r="F77" s="8" t="str">
        <f t="shared" si="1"/>
        <v>3 yıl 0 ay 18 gün</v>
      </c>
    </row>
    <row r="78" spans="1:6" ht="12.75" customHeight="1">
      <c r="A78" s="3" t="s">
        <v>4</v>
      </c>
      <c r="B78" s="4" t="s">
        <v>111</v>
      </c>
      <c r="C78" s="5" t="s">
        <v>116</v>
      </c>
      <c r="D78" s="6">
        <v>41682</v>
      </c>
      <c r="E78" s="11">
        <v>42277</v>
      </c>
      <c r="F78" s="8" t="str">
        <f t="shared" si="1"/>
        <v>1 yıl 7 ay 18 gün</v>
      </c>
    </row>
    <row r="79" spans="1:6" ht="12.75" customHeight="1">
      <c r="A79" s="3" t="s">
        <v>4</v>
      </c>
      <c r="B79" s="4" t="s">
        <v>111</v>
      </c>
      <c r="C79" s="5" t="s">
        <v>117</v>
      </c>
      <c r="D79" s="6">
        <v>41680</v>
      </c>
      <c r="E79" s="11">
        <v>42277</v>
      </c>
      <c r="F79" s="8" t="str">
        <f t="shared" si="1"/>
        <v>1 yıl 7 ay 20 gün</v>
      </c>
    </row>
    <row r="80" spans="1:6" ht="12.75" customHeight="1">
      <c r="A80" s="3" t="s">
        <v>4</v>
      </c>
      <c r="B80" s="4" t="s">
        <v>111</v>
      </c>
      <c r="C80" s="5" t="s">
        <v>118</v>
      </c>
      <c r="D80" s="6">
        <v>41164</v>
      </c>
      <c r="E80" s="11">
        <v>42277</v>
      </c>
      <c r="F80" s="8" t="str">
        <f t="shared" si="1"/>
        <v>3 yıl 0 ay 18 gün</v>
      </c>
    </row>
    <row r="81" spans="1:6" ht="12.75" customHeight="1">
      <c r="A81" s="3" t="s">
        <v>4</v>
      </c>
      <c r="B81" s="4" t="s">
        <v>111</v>
      </c>
      <c r="C81" s="5" t="s">
        <v>119</v>
      </c>
      <c r="D81" s="6">
        <v>41528</v>
      </c>
      <c r="E81" s="11">
        <v>42277</v>
      </c>
      <c r="F81" s="8" t="str">
        <f t="shared" si="1"/>
        <v>2 yıl 0 ay 19 gün</v>
      </c>
    </row>
    <row r="82" spans="1:6" ht="12.75" customHeight="1">
      <c r="A82" s="3" t="s">
        <v>4</v>
      </c>
      <c r="B82" s="4" t="s">
        <v>111</v>
      </c>
      <c r="C82" s="5" t="s">
        <v>120</v>
      </c>
      <c r="D82" s="6">
        <v>41541</v>
      </c>
      <c r="E82" s="11">
        <v>42277</v>
      </c>
      <c r="F82" s="8" t="str">
        <f t="shared" si="1"/>
        <v>2 yıl 0 ay 6 gün</v>
      </c>
    </row>
    <row r="83" spans="1:6" ht="12.75" customHeight="1">
      <c r="A83" s="3" t="s">
        <v>4</v>
      </c>
      <c r="B83" s="4" t="s">
        <v>111</v>
      </c>
      <c r="C83" s="5" t="s">
        <v>121</v>
      </c>
      <c r="D83" s="6">
        <v>41163</v>
      </c>
      <c r="E83" s="11">
        <v>42277</v>
      </c>
      <c r="F83" s="8" t="str">
        <f t="shared" si="1"/>
        <v>3 yıl 0 ay 19 gün</v>
      </c>
    </row>
    <row r="84" spans="1:6" ht="12.75" customHeight="1">
      <c r="A84" s="3" t="s">
        <v>4</v>
      </c>
      <c r="B84" s="4" t="s">
        <v>111</v>
      </c>
      <c r="C84" s="5" t="s">
        <v>122</v>
      </c>
      <c r="D84" s="6">
        <v>41527</v>
      </c>
      <c r="E84" s="11">
        <v>42277</v>
      </c>
      <c r="F84" s="8" t="str">
        <f t="shared" si="1"/>
        <v>2 yıl 0 ay 20 gün</v>
      </c>
    </row>
    <row r="85" spans="1:6" ht="12.75" customHeight="1">
      <c r="A85" s="3" t="s">
        <v>4</v>
      </c>
      <c r="B85" s="4" t="s">
        <v>111</v>
      </c>
      <c r="C85" s="5" t="s">
        <v>123</v>
      </c>
      <c r="D85" s="6">
        <v>41542</v>
      </c>
      <c r="E85" s="11">
        <v>42277</v>
      </c>
      <c r="F85" s="8" t="str">
        <f t="shared" si="1"/>
        <v>2 yıl 0 ay 5 gün</v>
      </c>
    </row>
    <row r="86" spans="1:6" ht="12.75" customHeight="1">
      <c r="A86" s="3" t="s">
        <v>4</v>
      </c>
      <c r="B86" s="4" t="s">
        <v>111</v>
      </c>
      <c r="C86" s="5" t="s">
        <v>124</v>
      </c>
      <c r="D86" s="6">
        <v>41542</v>
      </c>
      <c r="E86" s="11">
        <v>42277</v>
      </c>
      <c r="F86" s="8" t="str">
        <f t="shared" si="1"/>
        <v>2 yıl 0 ay 5 gün</v>
      </c>
    </row>
    <row r="87" spans="1:6" ht="12.75" customHeight="1">
      <c r="A87" s="3" t="s">
        <v>4</v>
      </c>
      <c r="B87" s="4" t="s">
        <v>111</v>
      </c>
      <c r="C87" s="5" t="s">
        <v>125</v>
      </c>
      <c r="D87" s="6">
        <v>41541</v>
      </c>
      <c r="E87" s="11">
        <v>42277</v>
      </c>
      <c r="F87" s="8" t="str">
        <f t="shared" si="1"/>
        <v>2 yıl 0 ay 6 gün</v>
      </c>
    </row>
    <row r="88" spans="1:6" ht="12.75" customHeight="1">
      <c r="A88" s="3" t="s">
        <v>4</v>
      </c>
      <c r="B88" s="4" t="s">
        <v>111</v>
      </c>
      <c r="C88" s="5" t="s">
        <v>126</v>
      </c>
      <c r="D88" s="6">
        <v>41528</v>
      </c>
      <c r="E88" s="11">
        <v>42277</v>
      </c>
      <c r="F88" s="8" t="str">
        <f t="shared" si="1"/>
        <v>2 yıl 0 ay 19 gün</v>
      </c>
    </row>
    <row r="89" spans="1:6" ht="12.75" customHeight="1">
      <c r="A89" s="3" t="s">
        <v>4</v>
      </c>
      <c r="B89" s="4" t="s">
        <v>111</v>
      </c>
      <c r="C89" s="5" t="s">
        <v>127</v>
      </c>
      <c r="D89" s="6">
        <v>41541</v>
      </c>
      <c r="E89" s="11">
        <v>42277</v>
      </c>
      <c r="F89" s="8" t="str">
        <f t="shared" si="1"/>
        <v>2 yıl 0 ay 6 gün</v>
      </c>
    </row>
    <row r="90" spans="1:6" ht="12.75" customHeight="1">
      <c r="A90" s="3" t="s">
        <v>4</v>
      </c>
      <c r="B90" s="4" t="s">
        <v>111</v>
      </c>
      <c r="C90" s="5" t="s">
        <v>128</v>
      </c>
      <c r="D90" s="6">
        <v>40791</v>
      </c>
      <c r="E90" s="11">
        <v>42277</v>
      </c>
      <c r="F90" s="8" t="str">
        <f t="shared" si="1"/>
        <v>4 yıl 0 ay 25 gün</v>
      </c>
    </row>
    <row r="91" spans="1:6" ht="12.75" customHeight="1">
      <c r="A91" s="3" t="s">
        <v>4</v>
      </c>
      <c r="B91" s="4" t="s">
        <v>111</v>
      </c>
      <c r="C91" s="5" t="s">
        <v>129</v>
      </c>
      <c r="D91" s="6">
        <v>41904</v>
      </c>
      <c r="E91" s="11">
        <v>42277</v>
      </c>
      <c r="F91" s="8" t="str">
        <f t="shared" si="1"/>
        <v>1 yıl 0 ay 8 gün</v>
      </c>
    </row>
    <row r="92" spans="1:6" ht="12.75" customHeight="1">
      <c r="A92" s="3" t="s">
        <v>4</v>
      </c>
      <c r="B92" s="4" t="s">
        <v>130</v>
      </c>
      <c r="C92" s="5" t="s">
        <v>131</v>
      </c>
      <c r="D92" s="6">
        <v>41680</v>
      </c>
      <c r="E92" s="11">
        <v>42277</v>
      </c>
      <c r="F92" s="8" t="str">
        <f t="shared" si="1"/>
        <v>1 yıl 7 ay 20 gün</v>
      </c>
    </row>
    <row r="93" spans="1:6" ht="12.75" customHeight="1">
      <c r="A93" s="3" t="s">
        <v>4</v>
      </c>
      <c r="B93" s="4" t="s">
        <v>130</v>
      </c>
      <c r="C93" s="5" t="s">
        <v>132</v>
      </c>
      <c r="D93" s="6">
        <v>41528</v>
      </c>
      <c r="E93" s="11">
        <v>42277</v>
      </c>
      <c r="F93" s="8" t="str">
        <f t="shared" si="1"/>
        <v>2 yıl 0 ay 19 gün</v>
      </c>
    </row>
    <row r="94" spans="1:6" ht="12.75" customHeight="1">
      <c r="A94" s="3" t="s">
        <v>4</v>
      </c>
      <c r="B94" s="4" t="s">
        <v>130</v>
      </c>
      <c r="C94" s="5" t="s">
        <v>133</v>
      </c>
      <c r="D94" s="6">
        <v>41683</v>
      </c>
      <c r="E94" s="11">
        <v>42277</v>
      </c>
      <c r="F94" s="8" t="str">
        <f t="shared" si="1"/>
        <v>1 yıl 7 ay 17 gün</v>
      </c>
    </row>
    <row r="95" spans="1:6" ht="12.75" customHeight="1">
      <c r="A95" s="3" t="s">
        <v>4</v>
      </c>
      <c r="B95" s="4" t="s">
        <v>130</v>
      </c>
      <c r="C95" s="5" t="s">
        <v>134</v>
      </c>
      <c r="D95" s="6">
        <v>40792</v>
      </c>
      <c r="E95" s="11">
        <v>42277</v>
      </c>
      <c r="F95" s="8" t="str">
        <f t="shared" si="1"/>
        <v>4 yıl 0 ay 24 gün</v>
      </c>
    </row>
    <row r="96" spans="1:6" ht="12.75" customHeight="1">
      <c r="A96" s="3" t="s">
        <v>4</v>
      </c>
      <c r="B96" s="4" t="s">
        <v>130</v>
      </c>
      <c r="C96" s="5" t="s">
        <v>135</v>
      </c>
      <c r="D96" s="6">
        <v>41529</v>
      </c>
      <c r="E96" s="11">
        <v>42277</v>
      </c>
      <c r="F96" s="8" t="str">
        <f t="shared" si="1"/>
        <v>2 yıl 0 ay 18 gün</v>
      </c>
    </row>
    <row r="97" spans="1:6" ht="12.75" customHeight="1">
      <c r="A97" s="3" t="s">
        <v>4</v>
      </c>
      <c r="B97" s="4" t="s">
        <v>130</v>
      </c>
      <c r="C97" s="5" t="s">
        <v>136</v>
      </c>
      <c r="D97" s="6">
        <v>41680</v>
      </c>
      <c r="E97" s="11">
        <v>42277</v>
      </c>
      <c r="F97" s="8" t="str">
        <f t="shared" si="1"/>
        <v>1 yıl 7 ay 20 gün</v>
      </c>
    </row>
    <row r="98" spans="1:6" ht="12.75" customHeight="1">
      <c r="A98" s="3" t="s">
        <v>4</v>
      </c>
      <c r="B98" s="4" t="s">
        <v>130</v>
      </c>
      <c r="C98" s="5" t="s">
        <v>137</v>
      </c>
      <c r="D98" s="6">
        <v>41682</v>
      </c>
      <c r="E98" s="11">
        <v>42277</v>
      </c>
      <c r="F98" s="8" t="str">
        <f t="shared" si="1"/>
        <v>1 yıl 7 ay 18 gün</v>
      </c>
    </row>
    <row r="99" spans="1:6" ht="12.75" customHeight="1">
      <c r="A99" s="3" t="s">
        <v>4</v>
      </c>
      <c r="B99" s="4" t="s">
        <v>138</v>
      </c>
      <c r="C99" s="5" t="s">
        <v>139</v>
      </c>
      <c r="D99" s="6">
        <v>41163</v>
      </c>
      <c r="E99" s="11">
        <v>42277</v>
      </c>
      <c r="F99" s="8" t="str">
        <f t="shared" si="1"/>
        <v>3 yıl 0 ay 19 gün</v>
      </c>
    </row>
    <row r="100" spans="1:6" ht="12.75" customHeight="1">
      <c r="A100" s="3" t="s">
        <v>4</v>
      </c>
      <c r="B100" s="7" t="s">
        <v>140</v>
      </c>
      <c r="C100" s="5" t="s">
        <v>141</v>
      </c>
      <c r="D100" s="6">
        <v>41904</v>
      </c>
      <c r="E100" s="11">
        <v>42277</v>
      </c>
      <c r="F100" s="8" t="str">
        <f t="shared" si="1"/>
        <v>1 yıl 0 ay 8 gün</v>
      </c>
    </row>
    <row r="101" spans="1:6" ht="12.75" customHeight="1">
      <c r="A101" s="3" t="s">
        <v>4</v>
      </c>
      <c r="B101" s="7" t="s">
        <v>140</v>
      </c>
      <c r="C101" s="5" t="s">
        <v>142</v>
      </c>
      <c r="D101" s="6">
        <v>41528</v>
      </c>
      <c r="E101" s="11">
        <v>42277</v>
      </c>
      <c r="F101" s="8" t="str">
        <f t="shared" si="1"/>
        <v>2 yıl 0 ay 19 gün</v>
      </c>
    </row>
    <row r="102" spans="1:6" ht="12.75" customHeight="1">
      <c r="A102" s="3" t="s">
        <v>4</v>
      </c>
      <c r="B102" s="7" t="s">
        <v>140</v>
      </c>
      <c r="C102" s="5" t="s">
        <v>143</v>
      </c>
      <c r="D102" s="6">
        <v>41904</v>
      </c>
      <c r="E102" s="11">
        <v>42277</v>
      </c>
      <c r="F102" s="8" t="str">
        <f t="shared" si="1"/>
        <v>1 yıl 0 ay 8 gün</v>
      </c>
    </row>
    <row r="103" spans="1:6" ht="12.75" customHeight="1">
      <c r="A103" s="3" t="s">
        <v>4</v>
      </c>
      <c r="B103" s="7" t="s">
        <v>140</v>
      </c>
      <c r="C103" s="5" t="s">
        <v>144</v>
      </c>
      <c r="D103" s="6">
        <v>41904</v>
      </c>
      <c r="E103" s="11">
        <v>42277</v>
      </c>
      <c r="F103" s="8" t="str">
        <f t="shared" si="1"/>
        <v>1 yıl 0 ay 8 gün</v>
      </c>
    </row>
    <row r="104" spans="1:6" ht="12.75" customHeight="1">
      <c r="A104" s="3" t="s">
        <v>4</v>
      </c>
      <c r="B104" s="7" t="s">
        <v>140</v>
      </c>
      <c r="C104" s="5" t="s">
        <v>145</v>
      </c>
      <c r="D104" s="6">
        <v>41680</v>
      </c>
      <c r="E104" s="11">
        <v>42277</v>
      </c>
      <c r="F104" s="8" t="str">
        <f t="shared" si="1"/>
        <v>1 yıl 7 ay 20 gün</v>
      </c>
    </row>
    <row r="105" spans="1:6" ht="12.75" customHeight="1">
      <c r="A105" s="3" t="s">
        <v>4</v>
      </c>
      <c r="B105" s="7" t="s">
        <v>140</v>
      </c>
      <c r="C105" s="5" t="s">
        <v>146</v>
      </c>
      <c r="D105" s="6">
        <v>41164</v>
      </c>
      <c r="E105" s="11">
        <v>42277</v>
      </c>
      <c r="F105" s="8" t="str">
        <f t="shared" si="1"/>
        <v>3 yıl 0 ay 18 gün</v>
      </c>
    </row>
    <row r="106" spans="1:6" ht="12.75" customHeight="1">
      <c r="A106" s="3" t="s">
        <v>4</v>
      </c>
      <c r="B106" s="7" t="s">
        <v>140</v>
      </c>
      <c r="C106" s="5" t="s">
        <v>147</v>
      </c>
      <c r="D106" s="6">
        <v>41528</v>
      </c>
      <c r="E106" s="11">
        <v>42277</v>
      </c>
      <c r="F106" s="8" t="str">
        <f t="shared" si="1"/>
        <v>2 yıl 0 ay 19 gün</v>
      </c>
    </row>
    <row r="107" spans="1:6" ht="12.75" customHeight="1">
      <c r="A107" s="3" t="s">
        <v>4</v>
      </c>
      <c r="B107" s="7" t="s">
        <v>140</v>
      </c>
      <c r="C107" s="5" t="s">
        <v>148</v>
      </c>
      <c r="D107" s="6">
        <v>41680</v>
      </c>
      <c r="E107" s="11">
        <v>42277</v>
      </c>
      <c r="F107" s="8" t="str">
        <f t="shared" si="1"/>
        <v>1 yıl 7 ay 20 gün</v>
      </c>
    </row>
    <row r="108" spans="1:6" ht="12.75" customHeight="1">
      <c r="A108" s="3" t="s">
        <v>4</v>
      </c>
      <c r="B108" s="7" t="s">
        <v>140</v>
      </c>
      <c r="C108" s="5" t="s">
        <v>149</v>
      </c>
      <c r="D108" s="6">
        <v>41904</v>
      </c>
      <c r="E108" s="11">
        <v>42277</v>
      </c>
      <c r="F108" s="8" t="str">
        <f t="shared" si="1"/>
        <v>1 yıl 0 ay 8 gün</v>
      </c>
    </row>
    <row r="109" spans="1:6" ht="12.75" customHeight="1">
      <c r="A109" s="3" t="s">
        <v>4</v>
      </c>
      <c r="B109" s="4" t="s">
        <v>150</v>
      </c>
      <c r="C109" s="5" t="s">
        <v>151</v>
      </c>
      <c r="D109" s="6">
        <v>41183</v>
      </c>
      <c r="E109" s="11">
        <v>42277</v>
      </c>
      <c r="F109" s="8" t="str">
        <f t="shared" si="1"/>
        <v>2 yıl 11 ay 29 gün</v>
      </c>
    </row>
    <row r="110" spans="1:6" ht="12.75" customHeight="1">
      <c r="A110" s="3" t="s">
        <v>4</v>
      </c>
      <c r="B110" s="4" t="s">
        <v>150</v>
      </c>
      <c r="C110" s="5" t="s">
        <v>152</v>
      </c>
      <c r="D110" s="6">
        <v>41163</v>
      </c>
      <c r="E110" s="11">
        <v>42277</v>
      </c>
      <c r="F110" s="8" t="str">
        <f t="shared" si="1"/>
        <v>3 yıl 0 ay 19 gün</v>
      </c>
    </row>
    <row r="111" spans="1:6" ht="12.75" customHeight="1">
      <c r="A111" s="3" t="s">
        <v>4</v>
      </c>
      <c r="B111" s="4" t="s">
        <v>150</v>
      </c>
      <c r="C111" s="5" t="s">
        <v>153</v>
      </c>
      <c r="D111" s="6">
        <v>41680</v>
      </c>
      <c r="E111" s="11">
        <v>42277</v>
      </c>
      <c r="F111" s="8" t="str">
        <f t="shared" si="1"/>
        <v>1 yıl 7 ay 20 gün</v>
      </c>
    </row>
    <row r="112" spans="1:6" ht="12.75" customHeight="1">
      <c r="A112" s="3" t="s">
        <v>4</v>
      </c>
      <c r="B112" s="4" t="s">
        <v>150</v>
      </c>
      <c r="C112" s="5" t="s">
        <v>154</v>
      </c>
      <c r="D112" s="6">
        <v>41163</v>
      </c>
      <c r="E112" s="11">
        <v>42277</v>
      </c>
      <c r="F112" s="8" t="str">
        <f t="shared" si="1"/>
        <v>3 yıl 0 ay 19 gün</v>
      </c>
    </row>
    <row r="113" spans="1:6" ht="12.75" customHeight="1">
      <c r="A113" s="3" t="s">
        <v>4</v>
      </c>
      <c r="B113" s="4" t="s">
        <v>150</v>
      </c>
      <c r="C113" s="5" t="s">
        <v>155</v>
      </c>
      <c r="D113" s="6">
        <v>41165</v>
      </c>
      <c r="E113" s="11">
        <v>42277</v>
      </c>
      <c r="F113" s="8" t="str">
        <f t="shared" si="1"/>
        <v>3 yıl 0 ay 17 gün</v>
      </c>
    </row>
    <row r="114" spans="1:6" ht="12.75" customHeight="1">
      <c r="A114" s="3" t="s">
        <v>4</v>
      </c>
      <c r="B114" s="4" t="s">
        <v>156</v>
      </c>
      <c r="C114" s="5" t="s">
        <v>157</v>
      </c>
      <c r="D114" s="6">
        <v>42045</v>
      </c>
      <c r="E114" s="11">
        <v>42277</v>
      </c>
      <c r="F114" s="8" t="str">
        <f t="shared" si="1"/>
        <v>0 yıl 7 ay 20 gün</v>
      </c>
    </row>
    <row r="115" spans="1:6" ht="12.75" customHeight="1">
      <c r="A115" s="3" t="s">
        <v>4</v>
      </c>
      <c r="B115" s="4" t="s">
        <v>156</v>
      </c>
      <c r="C115" s="5" t="s">
        <v>158</v>
      </c>
      <c r="D115" s="6">
        <v>41164</v>
      </c>
      <c r="E115" s="11">
        <v>42277</v>
      </c>
      <c r="F115" s="8" t="str">
        <f t="shared" si="1"/>
        <v>3 yıl 0 ay 18 gün</v>
      </c>
    </row>
    <row r="116" spans="1:6" ht="12.75" customHeight="1">
      <c r="A116" s="3" t="s">
        <v>4</v>
      </c>
      <c r="B116" s="4" t="s">
        <v>156</v>
      </c>
      <c r="C116" s="5" t="s">
        <v>159</v>
      </c>
      <c r="D116" s="6">
        <v>41904</v>
      </c>
      <c r="E116" s="11">
        <v>42277</v>
      </c>
      <c r="F116" s="8" t="str">
        <f t="shared" si="1"/>
        <v>1 yıl 0 ay 8 gün</v>
      </c>
    </row>
    <row r="117" spans="1:6" ht="12.75" customHeight="1">
      <c r="A117" s="3" t="s">
        <v>4</v>
      </c>
      <c r="B117" s="4" t="s">
        <v>156</v>
      </c>
      <c r="C117" s="5" t="s">
        <v>160</v>
      </c>
      <c r="D117" s="6">
        <v>41904</v>
      </c>
      <c r="E117" s="11">
        <v>42277</v>
      </c>
      <c r="F117" s="8" t="str">
        <f t="shared" si="1"/>
        <v>1 yıl 0 ay 8 gün</v>
      </c>
    </row>
    <row r="118" spans="1:6" ht="12.75" customHeight="1">
      <c r="A118" s="3" t="s">
        <v>4</v>
      </c>
      <c r="B118" s="4" t="s">
        <v>156</v>
      </c>
      <c r="C118" s="5" t="s">
        <v>161</v>
      </c>
      <c r="D118" s="6">
        <v>41904</v>
      </c>
      <c r="E118" s="11">
        <v>42277</v>
      </c>
      <c r="F118" s="8" t="str">
        <f t="shared" si="1"/>
        <v>1 yıl 0 ay 8 gün</v>
      </c>
    </row>
    <row r="119" spans="1:6" ht="12.75" customHeight="1">
      <c r="A119" s="3" t="s">
        <v>4</v>
      </c>
      <c r="B119" s="4" t="s">
        <v>156</v>
      </c>
      <c r="C119" s="5" t="s">
        <v>162</v>
      </c>
      <c r="D119" s="6">
        <v>41904</v>
      </c>
      <c r="E119" s="11">
        <v>42277</v>
      </c>
      <c r="F119" s="8" t="str">
        <f t="shared" si="1"/>
        <v>1 yıl 0 ay 8 gün</v>
      </c>
    </row>
    <row r="120" spans="1:6" ht="12.75" customHeight="1">
      <c r="A120" s="3" t="s">
        <v>4</v>
      </c>
      <c r="B120" s="4" t="s">
        <v>163</v>
      </c>
      <c r="C120" s="5" t="s">
        <v>164</v>
      </c>
      <c r="D120" s="6">
        <v>40344</v>
      </c>
      <c r="E120" s="11">
        <v>42277</v>
      </c>
      <c r="F120" s="8" t="str">
        <f t="shared" si="1"/>
        <v>5 yıl 3 ay 15 gün</v>
      </c>
    </row>
    <row r="121" spans="1:6" ht="12.75" customHeight="1">
      <c r="A121" s="3" t="s">
        <v>4</v>
      </c>
      <c r="B121" s="4" t="s">
        <v>165</v>
      </c>
      <c r="C121" s="5" t="s">
        <v>166</v>
      </c>
      <c r="D121" s="6">
        <v>40575</v>
      </c>
      <c r="E121" s="11">
        <v>42277</v>
      </c>
      <c r="F121" s="8" t="str">
        <f t="shared" si="1"/>
        <v>4 yıl 7 ay 29 gün</v>
      </c>
    </row>
    <row r="122" spans="1:6" ht="12.75" customHeight="1">
      <c r="A122" s="3" t="s">
        <v>4</v>
      </c>
      <c r="B122" s="4" t="s">
        <v>167</v>
      </c>
      <c r="C122" s="5" t="s">
        <v>40</v>
      </c>
      <c r="D122" s="6">
        <v>41164</v>
      </c>
      <c r="E122" s="11">
        <v>42277</v>
      </c>
      <c r="F122" s="8" t="str">
        <f t="shared" si="1"/>
        <v>3 yıl 0 ay 18 gün</v>
      </c>
    </row>
    <row r="123" spans="1:6" ht="12.75" customHeight="1">
      <c r="A123" s="3" t="s">
        <v>4</v>
      </c>
      <c r="B123" s="4" t="s">
        <v>167</v>
      </c>
      <c r="C123" s="5" t="s">
        <v>168</v>
      </c>
      <c r="D123" s="6">
        <v>40520</v>
      </c>
      <c r="E123" s="11">
        <v>42277</v>
      </c>
      <c r="F123" s="8" t="str">
        <f t="shared" si="1"/>
        <v>4 yıl 9 ay 22 gün</v>
      </c>
    </row>
    <row r="124" spans="1:6" ht="12.75" customHeight="1">
      <c r="A124" s="3" t="s">
        <v>4</v>
      </c>
      <c r="B124" s="4" t="s">
        <v>167</v>
      </c>
      <c r="C124" s="5" t="s">
        <v>169</v>
      </c>
      <c r="D124" s="6">
        <v>41163</v>
      </c>
      <c r="E124" s="11">
        <v>42277</v>
      </c>
      <c r="F124" s="8" t="str">
        <f t="shared" si="1"/>
        <v>3 yıl 0 ay 19 gün</v>
      </c>
    </row>
    <row r="125" spans="1:6" ht="12.75" customHeight="1">
      <c r="A125" s="3" t="s">
        <v>4</v>
      </c>
      <c r="B125" s="4" t="s">
        <v>170</v>
      </c>
      <c r="C125" s="5" t="s">
        <v>171</v>
      </c>
      <c r="D125" s="6">
        <v>40948</v>
      </c>
      <c r="E125" s="11">
        <v>42277</v>
      </c>
      <c r="F125" s="8" t="str">
        <f t="shared" si="1"/>
        <v>3 yıl 7 ay 21 gün</v>
      </c>
    </row>
    <row r="126" spans="1:6" ht="12.75" customHeight="1">
      <c r="A126" s="3" t="s">
        <v>4</v>
      </c>
      <c r="B126" s="4" t="s">
        <v>170</v>
      </c>
      <c r="C126" s="5" t="s">
        <v>172</v>
      </c>
      <c r="D126" s="6">
        <v>41904</v>
      </c>
      <c r="E126" s="11">
        <v>42277</v>
      </c>
      <c r="F126" s="8" t="str">
        <f t="shared" si="1"/>
        <v>1 yıl 0 ay 8 gün</v>
      </c>
    </row>
    <row r="127" spans="1:6" ht="12.75" customHeight="1">
      <c r="A127" s="3" t="s">
        <v>4</v>
      </c>
      <c r="B127" s="4" t="s">
        <v>173</v>
      </c>
      <c r="C127" s="5" t="s">
        <v>174</v>
      </c>
      <c r="D127" s="6">
        <v>41904</v>
      </c>
      <c r="E127" s="11">
        <v>42277</v>
      </c>
      <c r="F127" s="8" t="str">
        <f t="shared" si="1"/>
        <v>1 yıl 0 ay 8 gün</v>
      </c>
    </row>
    <row r="128" spans="1:6" ht="12.75" customHeight="1">
      <c r="A128" s="3" t="s">
        <v>4</v>
      </c>
      <c r="B128" s="4" t="s">
        <v>175</v>
      </c>
      <c r="C128" s="5" t="s">
        <v>176</v>
      </c>
      <c r="D128" s="6">
        <v>41904</v>
      </c>
      <c r="E128" s="11">
        <v>42277</v>
      </c>
      <c r="F128" s="8" t="str">
        <f t="shared" si="1"/>
        <v>1 yıl 0 ay 8 gün</v>
      </c>
    </row>
    <row r="129" spans="1:6" ht="12.75" customHeight="1">
      <c r="A129" s="3" t="s">
        <v>4</v>
      </c>
      <c r="B129" s="4" t="s">
        <v>175</v>
      </c>
      <c r="C129" s="5" t="s">
        <v>177</v>
      </c>
      <c r="D129" s="6">
        <v>42044</v>
      </c>
      <c r="E129" s="11">
        <v>42277</v>
      </c>
      <c r="F129" s="8" t="str">
        <f t="shared" si="1"/>
        <v>0 yıl 7 ay 21 gün</v>
      </c>
    </row>
    <row r="130" spans="1:6" ht="12.75" customHeight="1">
      <c r="A130" s="3" t="s">
        <v>4</v>
      </c>
      <c r="B130" s="4" t="s">
        <v>175</v>
      </c>
      <c r="C130" s="5" t="s">
        <v>178</v>
      </c>
      <c r="D130" s="6">
        <v>41904</v>
      </c>
      <c r="E130" s="11">
        <v>42277</v>
      </c>
      <c r="F130" s="8" t="str">
        <f t="shared" si="1"/>
        <v>1 yıl 0 ay 8 gün</v>
      </c>
    </row>
  </sheetData>
  <sheetProtection/>
  <printOptions/>
  <pageMargins left="0.25" right="0.25" top="0.25" bottom="0.25" header="0" footer="0"/>
  <pageSetup fitToHeight="0" fitToWidth="0" orientation="portrait" paperSize="9"/>
</worksheet>
</file>

<file path=xl/worksheets/sheet2.xml><?xml version="1.0" encoding="utf-8"?>
<worksheet xmlns="http://schemas.openxmlformats.org/spreadsheetml/2006/main" xmlns:r="http://schemas.openxmlformats.org/officeDocument/2006/relationships">
  <dimension ref="A1:F70"/>
  <sheetViews>
    <sheetView zoomScalePageLayoutView="0" workbookViewId="0" topLeftCell="A61">
      <selection activeCell="C56" sqref="C56"/>
    </sheetView>
  </sheetViews>
  <sheetFormatPr defaultColWidth="6.8515625" defaultRowHeight="12.75"/>
  <cols>
    <col min="1" max="1" width="14.421875" style="28" customWidth="1"/>
    <col min="2" max="2" width="34.8515625" style="28" bestFit="1" customWidth="1"/>
    <col min="3" max="3" width="24.57421875" style="28" bestFit="1" customWidth="1"/>
    <col min="4" max="4" width="19.7109375" style="28" bestFit="1" customWidth="1"/>
    <col min="5" max="5" width="14.8515625" style="10" customWidth="1"/>
    <col min="6" max="6" width="19.140625" style="32" customWidth="1"/>
    <col min="7" max="16384" width="6.8515625" style="28" customWidth="1"/>
  </cols>
  <sheetData>
    <row r="1" spans="1:6" ht="12.75">
      <c r="A1" s="45" t="s">
        <v>180</v>
      </c>
      <c r="B1" s="45"/>
      <c r="C1" s="45"/>
      <c r="D1" s="45"/>
      <c r="E1" s="45"/>
      <c r="F1" s="45"/>
    </row>
    <row r="2" spans="1:6" ht="12.75">
      <c r="A2" s="45" t="s">
        <v>181</v>
      </c>
      <c r="B2" s="45"/>
      <c r="C2" s="45"/>
      <c r="D2" s="45"/>
      <c r="E2" s="45"/>
      <c r="F2" s="45"/>
    </row>
    <row r="4" spans="1:6" ht="27" customHeight="1">
      <c r="A4" s="29" t="s">
        <v>1</v>
      </c>
      <c r="B4" s="29" t="s">
        <v>2</v>
      </c>
      <c r="C4" s="29" t="s">
        <v>3</v>
      </c>
      <c r="D4" s="30" t="s">
        <v>0</v>
      </c>
      <c r="E4" s="14"/>
      <c r="F4" s="31"/>
    </row>
    <row r="5" spans="1:6" ht="12.75">
      <c r="A5" s="3" t="s">
        <v>4</v>
      </c>
      <c r="B5" s="4" t="s">
        <v>53</v>
      </c>
      <c r="C5" s="5" t="s">
        <v>54</v>
      </c>
      <c r="D5" s="6">
        <v>41904</v>
      </c>
      <c r="E5" s="13">
        <v>42277</v>
      </c>
      <c r="F5" s="12" t="str">
        <f aca="true" t="shared" si="0" ref="F5:F36">CONCATENATE(IF(AND((DAY(E5)-DAY(D5))&lt;0,(MONTH(E5)-MONTH(D5))&lt;0),YEAR(E5)-YEAR(D5)-1,IF((MONTH(E5)-MONTH(D5))&lt;0,YEAR(E5)-YEAR(D5)-1,YEAR(E5)-YEAR(D5)))," yıl ",IF(AND((DAY(E5)-DAY(D5))&lt;0,(MONTH(E5)-MONTH(D5))&gt;0),MONTH(E5)-MONTH(D5)-1,IF(AND((DAY(E5)-DAY(D5))&lt;0,(MONTH(E5)-MONTH(D5))&lt;0),MONTH(E5)-MONTH(D5)-1+12,IF(AND((DAY(E5)-DAY(D5))&gt;=0,(MONTH(E5)-MONTH(D5))&lt;0),MONTH(E5)-MONTH(D5)+12,MONTH(E5)-MONTH(D5))))," ay ",IF((DAY(E5)-DAY(D5))&lt;0,DAY(E5)-DAY(D5)+30,DAY(E5)-DAY(D5))," gün")</f>
        <v>1 yıl 0 ay 8 gün</v>
      </c>
    </row>
    <row r="6" spans="1:6" ht="12.75">
      <c r="A6" s="3" t="s">
        <v>4</v>
      </c>
      <c r="B6" s="4" t="s">
        <v>56</v>
      </c>
      <c r="C6" s="5" t="s">
        <v>60</v>
      </c>
      <c r="D6" s="6">
        <v>41904</v>
      </c>
      <c r="E6" s="11">
        <v>42277</v>
      </c>
      <c r="F6" s="12" t="str">
        <f t="shared" si="0"/>
        <v>1 yıl 0 ay 8 gün</v>
      </c>
    </row>
    <row r="7" spans="1:6" ht="12.75" customHeight="1">
      <c r="A7" s="3" t="s">
        <v>4</v>
      </c>
      <c r="B7" s="4" t="s">
        <v>111</v>
      </c>
      <c r="C7" s="5" t="s">
        <v>112</v>
      </c>
      <c r="D7" s="6">
        <v>41904</v>
      </c>
      <c r="E7" s="11">
        <v>42277</v>
      </c>
      <c r="F7" s="12" t="str">
        <f t="shared" si="0"/>
        <v>1 yıl 0 ay 8 gün</v>
      </c>
    </row>
    <row r="8" spans="1:6" ht="12.75" customHeight="1">
      <c r="A8" s="3" t="s">
        <v>4</v>
      </c>
      <c r="B8" s="4" t="s">
        <v>111</v>
      </c>
      <c r="C8" s="5" t="s">
        <v>129</v>
      </c>
      <c r="D8" s="6">
        <v>41904</v>
      </c>
      <c r="E8" s="11">
        <v>42277</v>
      </c>
      <c r="F8" s="12" t="str">
        <f t="shared" si="0"/>
        <v>1 yıl 0 ay 8 gün</v>
      </c>
    </row>
    <row r="9" spans="1:6" ht="12.75" customHeight="1">
      <c r="A9" s="3" t="s">
        <v>4</v>
      </c>
      <c r="B9" s="7" t="s">
        <v>140</v>
      </c>
      <c r="C9" s="5" t="s">
        <v>141</v>
      </c>
      <c r="D9" s="6">
        <v>41904</v>
      </c>
      <c r="E9" s="11">
        <v>42277</v>
      </c>
      <c r="F9" s="12" t="str">
        <f t="shared" si="0"/>
        <v>1 yıl 0 ay 8 gün</v>
      </c>
    </row>
    <row r="10" spans="1:6" ht="12.75" customHeight="1">
      <c r="A10" s="3" t="s">
        <v>4</v>
      </c>
      <c r="B10" s="7" t="s">
        <v>140</v>
      </c>
      <c r="C10" s="5" t="s">
        <v>143</v>
      </c>
      <c r="D10" s="6">
        <v>41904</v>
      </c>
      <c r="E10" s="11">
        <v>42277</v>
      </c>
      <c r="F10" s="12" t="str">
        <f t="shared" si="0"/>
        <v>1 yıl 0 ay 8 gün</v>
      </c>
    </row>
    <row r="11" spans="1:6" ht="12.75" customHeight="1">
      <c r="A11" s="3" t="s">
        <v>4</v>
      </c>
      <c r="B11" s="7" t="s">
        <v>140</v>
      </c>
      <c r="C11" s="5" t="s">
        <v>144</v>
      </c>
      <c r="D11" s="6">
        <v>41904</v>
      </c>
      <c r="E11" s="11">
        <v>42277</v>
      </c>
      <c r="F11" s="12" t="str">
        <f t="shared" si="0"/>
        <v>1 yıl 0 ay 8 gün</v>
      </c>
    </row>
    <row r="12" spans="1:6" ht="12.75" customHeight="1">
      <c r="A12" s="3" t="s">
        <v>4</v>
      </c>
      <c r="B12" s="7" t="s">
        <v>140</v>
      </c>
      <c r="C12" s="5" t="s">
        <v>149</v>
      </c>
      <c r="D12" s="6">
        <v>41904</v>
      </c>
      <c r="E12" s="11">
        <v>42277</v>
      </c>
      <c r="F12" s="12" t="str">
        <f t="shared" si="0"/>
        <v>1 yıl 0 ay 8 gün</v>
      </c>
    </row>
    <row r="13" spans="1:6" ht="12.75" customHeight="1">
      <c r="A13" s="3" t="s">
        <v>4</v>
      </c>
      <c r="B13" s="4" t="s">
        <v>56</v>
      </c>
      <c r="C13" s="5" t="s">
        <v>62</v>
      </c>
      <c r="D13" s="6">
        <v>41683</v>
      </c>
      <c r="E13" s="11">
        <v>42277</v>
      </c>
      <c r="F13" s="12" t="str">
        <f t="shared" si="0"/>
        <v>1 yıl 7 ay 17 gün</v>
      </c>
    </row>
    <row r="14" spans="1:6" ht="12.75" customHeight="1">
      <c r="A14" s="3" t="s">
        <v>4</v>
      </c>
      <c r="B14" s="4" t="s">
        <v>130</v>
      </c>
      <c r="C14" s="5" t="s">
        <v>133</v>
      </c>
      <c r="D14" s="6">
        <v>41683</v>
      </c>
      <c r="E14" s="11">
        <v>42277</v>
      </c>
      <c r="F14" s="12" t="str">
        <f t="shared" si="0"/>
        <v>1 yıl 7 ay 17 gün</v>
      </c>
    </row>
    <row r="15" spans="1:6" ht="12.75" customHeight="1">
      <c r="A15" s="3" t="s">
        <v>4</v>
      </c>
      <c r="B15" s="4" t="s">
        <v>111</v>
      </c>
      <c r="C15" s="5" t="s">
        <v>116</v>
      </c>
      <c r="D15" s="6">
        <v>41682</v>
      </c>
      <c r="E15" s="11">
        <v>42277</v>
      </c>
      <c r="F15" s="12" t="str">
        <f t="shared" si="0"/>
        <v>1 yıl 7 ay 18 gün</v>
      </c>
    </row>
    <row r="16" spans="1:6" ht="12.75" customHeight="1">
      <c r="A16" s="3" t="s">
        <v>4</v>
      </c>
      <c r="B16" s="4" t="s">
        <v>130</v>
      </c>
      <c r="C16" s="5" t="s">
        <v>137</v>
      </c>
      <c r="D16" s="6">
        <v>41682</v>
      </c>
      <c r="E16" s="11">
        <v>42277</v>
      </c>
      <c r="F16" s="12" t="str">
        <f t="shared" si="0"/>
        <v>1 yıl 7 ay 18 gün</v>
      </c>
    </row>
    <row r="17" spans="1:6" ht="12.75" customHeight="1">
      <c r="A17" s="3" t="s">
        <v>4</v>
      </c>
      <c r="B17" s="4" t="s">
        <v>50</v>
      </c>
      <c r="C17" s="5" t="s">
        <v>51</v>
      </c>
      <c r="D17" s="6">
        <v>41680</v>
      </c>
      <c r="E17" s="11">
        <v>42277</v>
      </c>
      <c r="F17" s="12" t="str">
        <f t="shared" si="0"/>
        <v>1 yıl 7 ay 20 gün</v>
      </c>
    </row>
    <row r="18" spans="1:6" ht="12.75" customHeight="1">
      <c r="A18" s="3" t="s">
        <v>4</v>
      </c>
      <c r="B18" s="4" t="s">
        <v>56</v>
      </c>
      <c r="C18" s="5" t="s">
        <v>63</v>
      </c>
      <c r="D18" s="6">
        <v>41680</v>
      </c>
      <c r="E18" s="11">
        <v>42277</v>
      </c>
      <c r="F18" s="12" t="str">
        <f t="shared" si="0"/>
        <v>1 yıl 7 ay 20 gün</v>
      </c>
    </row>
    <row r="19" spans="1:6" ht="12.75" customHeight="1">
      <c r="A19" s="3" t="s">
        <v>4</v>
      </c>
      <c r="B19" s="4" t="s">
        <v>96</v>
      </c>
      <c r="C19" s="5" t="s">
        <v>99</v>
      </c>
      <c r="D19" s="6">
        <v>41680</v>
      </c>
      <c r="E19" s="11">
        <v>42277</v>
      </c>
      <c r="F19" s="12" t="str">
        <f t="shared" si="0"/>
        <v>1 yıl 7 ay 20 gün</v>
      </c>
    </row>
    <row r="20" spans="1:6" ht="12.75" customHeight="1">
      <c r="A20" s="3" t="s">
        <v>4</v>
      </c>
      <c r="B20" s="4" t="s">
        <v>96</v>
      </c>
      <c r="C20" s="5" t="s">
        <v>100</v>
      </c>
      <c r="D20" s="6">
        <v>41680</v>
      </c>
      <c r="E20" s="11">
        <v>42277</v>
      </c>
      <c r="F20" s="12" t="str">
        <f t="shared" si="0"/>
        <v>1 yıl 7 ay 20 gün</v>
      </c>
    </row>
    <row r="21" spans="1:6" ht="12.75" customHeight="1">
      <c r="A21" s="3" t="s">
        <v>4</v>
      </c>
      <c r="B21" s="4" t="s">
        <v>111</v>
      </c>
      <c r="C21" s="5" t="s">
        <v>117</v>
      </c>
      <c r="D21" s="6">
        <v>41680</v>
      </c>
      <c r="E21" s="11">
        <v>42277</v>
      </c>
      <c r="F21" s="12" t="str">
        <f t="shared" si="0"/>
        <v>1 yıl 7 ay 20 gün</v>
      </c>
    </row>
    <row r="22" spans="1:6" ht="12.75" customHeight="1">
      <c r="A22" s="3" t="s">
        <v>4</v>
      </c>
      <c r="B22" s="4" t="s">
        <v>130</v>
      </c>
      <c r="C22" s="5" t="s">
        <v>131</v>
      </c>
      <c r="D22" s="6">
        <v>41680</v>
      </c>
      <c r="E22" s="11">
        <v>42277</v>
      </c>
      <c r="F22" s="12" t="str">
        <f t="shared" si="0"/>
        <v>1 yıl 7 ay 20 gün</v>
      </c>
    </row>
    <row r="23" spans="1:6" ht="12.75" customHeight="1">
      <c r="A23" s="3" t="s">
        <v>4</v>
      </c>
      <c r="B23" s="4" t="s">
        <v>130</v>
      </c>
      <c r="C23" s="5" t="s">
        <v>136</v>
      </c>
      <c r="D23" s="6">
        <v>41680</v>
      </c>
      <c r="E23" s="11">
        <v>42277</v>
      </c>
      <c r="F23" s="12" t="str">
        <f t="shared" si="0"/>
        <v>1 yıl 7 ay 20 gün</v>
      </c>
    </row>
    <row r="24" spans="1:6" ht="12.75" customHeight="1">
      <c r="A24" s="3" t="s">
        <v>4</v>
      </c>
      <c r="B24" s="7" t="s">
        <v>140</v>
      </c>
      <c r="C24" s="5" t="s">
        <v>145</v>
      </c>
      <c r="D24" s="6">
        <v>41680</v>
      </c>
      <c r="E24" s="11">
        <v>42277</v>
      </c>
      <c r="F24" s="12" t="str">
        <f t="shared" si="0"/>
        <v>1 yıl 7 ay 20 gün</v>
      </c>
    </row>
    <row r="25" spans="1:6" ht="12.75" customHeight="1">
      <c r="A25" s="3" t="s">
        <v>4</v>
      </c>
      <c r="B25" s="7" t="s">
        <v>140</v>
      </c>
      <c r="C25" s="5" t="s">
        <v>148</v>
      </c>
      <c r="D25" s="6">
        <v>41680</v>
      </c>
      <c r="E25" s="11">
        <v>42277</v>
      </c>
      <c r="F25" s="12" t="str">
        <f t="shared" si="0"/>
        <v>1 yıl 7 ay 20 gün</v>
      </c>
    </row>
    <row r="26" spans="1:6" ht="12.75" customHeight="1">
      <c r="A26" s="3" t="s">
        <v>4</v>
      </c>
      <c r="B26" s="4" t="s">
        <v>150</v>
      </c>
      <c r="C26" s="5" t="s">
        <v>153</v>
      </c>
      <c r="D26" s="6">
        <v>41680</v>
      </c>
      <c r="E26" s="11">
        <v>42277</v>
      </c>
      <c r="F26" s="12" t="str">
        <f t="shared" si="0"/>
        <v>1 yıl 7 ay 20 gün</v>
      </c>
    </row>
    <row r="27" spans="1:6" ht="12.75" customHeight="1">
      <c r="A27" s="3" t="s">
        <v>4</v>
      </c>
      <c r="B27" s="4" t="s">
        <v>130</v>
      </c>
      <c r="C27" s="5" t="s">
        <v>135</v>
      </c>
      <c r="D27" s="6">
        <v>41529</v>
      </c>
      <c r="E27" s="11">
        <v>42277</v>
      </c>
      <c r="F27" s="12" t="str">
        <f t="shared" si="0"/>
        <v>2 yıl 0 ay 18 gün</v>
      </c>
    </row>
    <row r="28" spans="1:6" ht="12.75" customHeight="1">
      <c r="A28" s="3" t="s">
        <v>4</v>
      </c>
      <c r="B28" s="4" t="s">
        <v>53</v>
      </c>
      <c r="C28" s="5" t="s">
        <v>55</v>
      </c>
      <c r="D28" s="6">
        <v>41528</v>
      </c>
      <c r="E28" s="11">
        <v>42277</v>
      </c>
      <c r="F28" s="12" t="str">
        <f t="shared" si="0"/>
        <v>2 yıl 0 ay 19 gün</v>
      </c>
    </row>
    <row r="29" spans="1:6" ht="12.75" customHeight="1">
      <c r="A29" s="3" t="s">
        <v>4</v>
      </c>
      <c r="B29" s="4" t="s">
        <v>56</v>
      </c>
      <c r="C29" s="5" t="s">
        <v>61</v>
      </c>
      <c r="D29" s="6">
        <v>41528</v>
      </c>
      <c r="E29" s="11">
        <v>42277</v>
      </c>
      <c r="F29" s="12" t="str">
        <f t="shared" si="0"/>
        <v>2 yıl 0 ay 19 gün</v>
      </c>
    </row>
    <row r="30" spans="1:6" ht="12.75" customHeight="1">
      <c r="A30" s="3" t="s">
        <v>4</v>
      </c>
      <c r="B30" s="4" t="s">
        <v>89</v>
      </c>
      <c r="C30" s="5" t="s">
        <v>90</v>
      </c>
      <c r="D30" s="6">
        <v>41528</v>
      </c>
      <c r="E30" s="11">
        <v>42277</v>
      </c>
      <c r="F30" s="12" t="str">
        <f t="shared" si="0"/>
        <v>2 yıl 0 ay 19 gün</v>
      </c>
    </row>
    <row r="31" spans="1:6" ht="12.75" customHeight="1">
      <c r="A31" s="3" t="s">
        <v>4</v>
      </c>
      <c r="B31" s="4" t="s">
        <v>111</v>
      </c>
      <c r="C31" s="5" t="s">
        <v>119</v>
      </c>
      <c r="D31" s="6">
        <v>41528</v>
      </c>
      <c r="E31" s="11">
        <v>42277</v>
      </c>
      <c r="F31" s="12" t="str">
        <f t="shared" si="0"/>
        <v>2 yıl 0 ay 19 gün</v>
      </c>
    </row>
    <row r="32" spans="1:6" ht="12.75" customHeight="1">
      <c r="A32" s="3" t="s">
        <v>4</v>
      </c>
      <c r="B32" s="4" t="s">
        <v>111</v>
      </c>
      <c r="C32" s="5" t="s">
        <v>126</v>
      </c>
      <c r="D32" s="6">
        <v>41528</v>
      </c>
      <c r="E32" s="11">
        <v>42277</v>
      </c>
      <c r="F32" s="12" t="str">
        <f t="shared" si="0"/>
        <v>2 yıl 0 ay 19 gün</v>
      </c>
    </row>
    <row r="33" spans="1:6" ht="12.75" customHeight="1">
      <c r="A33" s="3" t="s">
        <v>4</v>
      </c>
      <c r="B33" s="4" t="s">
        <v>130</v>
      </c>
      <c r="C33" s="5" t="s">
        <v>132</v>
      </c>
      <c r="D33" s="6">
        <v>41528</v>
      </c>
      <c r="E33" s="11">
        <v>42277</v>
      </c>
      <c r="F33" s="12" t="str">
        <f t="shared" si="0"/>
        <v>2 yıl 0 ay 19 gün</v>
      </c>
    </row>
    <row r="34" spans="1:6" ht="12.75" customHeight="1">
      <c r="A34" s="3" t="s">
        <v>4</v>
      </c>
      <c r="B34" s="7" t="s">
        <v>140</v>
      </c>
      <c r="C34" s="5" t="s">
        <v>142</v>
      </c>
      <c r="D34" s="6">
        <v>41528</v>
      </c>
      <c r="E34" s="11">
        <v>42277</v>
      </c>
      <c r="F34" s="12" t="str">
        <f t="shared" si="0"/>
        <v>2 yıl 0 ay 19 gün</v>
      </c>
    </row>
    <row r="35" spans="1:6" ht="12.75" customHeight="1">
      <c r="A35" s="3" t="s">
        <v>4</v>
      </c>
      <c r="B35" s="7" t="s">
        <v>140</v>
      </c>
      <c r="C35" s="5" t="s">
        <v>147</v>
      </c>
      <c r="D35" s="6">
        <v>41528</v>
      </c>
      <c r="E35" s="11">
        <v>42277</v>
      </c>
      <c r="F35" s="12" t="str">
        <f t="shared" si="0"/>
        <v>2 yıl 0 ay 19 gün</v>
      </c>
    </row>
    <row r="36" spans="1:6" ht="12.75" customHeight="1">
      <c r="A36" s="3" t="s">
        <v>4</v>
      </c>
      <c r="B36" s="4" t="s">
        <v>56</v>
      </c>
      <c r="C36" s="5" t="s">
        <v>57</v>
      </c>
      <c r="D36" s="6">
        <v>41527</v>
      </c>
      <c r="E36" s="11">
        <v>42277</v>
      </c>
      <c r="F36" s="12" t="str">
        <f t="shared" si="0"/>
        <v>2 yıl 0 ay 20 gün</v>
      </c>
    </row>
    <row r="37" spans="1:6" ht="12.75" customHeight="1">
      <c r="A37" s="3" t="s">
        <v>4</v>
      </c>
      <c r="B37" s="4" t="s">
        <v>96</v>
      </c>
      <c r="C37" s="5" t="s">
        <v>97</v>
      </c>
      <c r="D37" s="6">
        <v>41527</v>
      </c>
      <c r="E37" s="11">
        <v>42277</v>
      </c>
      <c r="F37" s="12" t="str">
        <f aca="true" t="shared" si="1" ref="F37:F68">CONCATENATE(IF(AND((DAY(E37)-DAY(D37))&lt;0,(MONTH(E37)-MONTH(D37))&lt;0),YEAR(E37)-YEAR(D37)-1,IF((MONTH(E37)-MONTH(D37))&lt;0,YEAR(E37)-YEAR(D37)-1,YEAR(E37)-YEAR(D37)))," yıl ",IF(AND((DAY(E37)-DAY(D37))&lt;0,(MONTH(E37)-MONTH(D37))&gt;0),MONTH(E37)-MONTH(D37)-1,IF(AND((DAY(E37)-DAY(D37))&lt;0,(MONTH(E37)-MONTH(D37))&lt;0),MONTH(E37)-MONTH(D37)-1+12,IF(AND((DAY(E37)-DAY(D37))&gt;=0,(MONTH(E37)-MONTH(D37))&lt;0),MONTH(E37)-MONTH(D37)+12,MONTH(E37)-MONTH(D37))))," ay ",IF((DAY(E37)-DAY(D37))&lt;0,DAY(E37)-DAY(D37)+30,DAY(E37)-DAY(D37))," gün")</f>
        <v>2 yıl 0 ay 20 gün</v>
      </c>
    </row>
    <row r="38" spans="1:6" ht="12.75" customHeight="1">
      <c r="A38" s="3" t="s">
        <v>4</v>
      </c>
      <c r="B38" s="4" t="s">
        <v>111</v>
      </c>
      <c r="C38" s="5" t="s">
        <v>122</v>
      </c>
      <c r="D38" s="6">
        <v>41527</v>
      </c>
      <c r="E38" s="11">
        <v>42277</v>
      </c>
      <c r="F38" s="12" t="str">
        <f t="shared" si="1"/>
        <v>2 yıl 0 ay 20 gün</v>
      </c>
    </row>
    <row r="39" spans="1:6" ht="12.75" customHeight="1">
      <c r="A39" s="3" t="s">
        <v>4</v>
      </c>
      <c r="B39" s="4" t="s">
        <v>111</v>
      </c>
      <c r="C39" s="5" t="s">
        <v>123</v>
      </c>
      <c r="D39" s="6">
        <v>41542</v>
      </c>
      <c r="E39" s="11">
        <v>42277</v>
      </c>
      <c r="F39" s="12" t="str">
        <f t="shared" si="1"/>
        <v>2 yıl 0 ay 5 gün</v>
      </c>
    </row>
    <row r="40" spans="1:6" ht="12.75" customHeight="1">
      <c r="A40" s="3" t="s">
        <v>4</v>
      </c>
      <c r="B40" s="4" t="s">
        <v>111</v>
      </c>
      <c r="C40" s="5" t="s">
        <v>124</v>
      </c>
      <c r="D40" s="6">
        <v>41542</v>
      </c>
      <c r="E40" s="11">
        <v>42277</v>
      </c>
      <c r="F40" s="12" t="str">
        <f t="shared" si="1"/>
        <v>2 yıl 0 ay 5 gün</v>
      </c>
    </row>
    <row r="41" spans="1:6" ht="12.75" customHeight="1">
      <c r="A41" s="3" t="s">
        <v>4</v>
      </c>
      <c r="B41" s="4" t="s">
        <v>111</v>
      </c>
      <c r="C41" s="5" t="s">
        <v>114</v>
      </c>
      <c r="D41" s="6">
        <v>41541</v>
      </c>
      <c r="E41" s="11">
        <v>42277</v>
      </c>
      <c r="F41" s="12" t="str">
        <f t="shared" si="1"/>
        <v>2 yıl 0 ay 6 gün</v>
      </c>
    </row>
    <row r="42" spans="1:6" ht="12.75" customHeight="1">
      <c r="A42" s="3" t="s">
        <v>4</v>
      </c>
      <c r="B42" s="4" t="s">
        <v>111</v>
      </c>
      <c r="C42" s="5" t="s">
        <v>120</v>
      </c>
      <c r="D42" s="6">
        <v>41541</v>
      </c>
      <c r="E42" s="11">
        <v>42277</v>
      </c>
      <c r="F42" s="12" t="str">
        <f t="shared" si="1"/>
        <v>2 yıl 0 ay 6 gün</v>
      </c>
    </row>
    <row r="43" spans="1:6" ht="12.75" customHeight="1">
      <c r="A43" s="3" t="s">
        <v>4</v>
      </c>
      <c r="B43" s="4" t="s">
        <v>111</v>
      </c>
      <c r="C43" s="5" t="s">
        <v>125</v>
      </c>
      <c r="D43" s="6">
        <v>41541</v>
      </c>
      <c r="E43" s="11">
        <v>42277</v>
      </c>
      <c r="F43" s="12" t="str">
        <f t="shared" si="1"/>
        <v>2 yıl 0 ay 6 gün</v>
      </c>
    </row>
    <row r="44" spans="1:6" ht="12.75" customHeight="1">
      <c r="A44" s="3" t="s">
        <v>4</v>
      </c>
      <c r="B44" s="4" t="s">
        <v>111</v>
      </c>
      <c r="C44" s="5" t="s">
        <v>127</v>
      </c>
      <c r="D44" s="6">
        <v>41541</v>
      </c>
      <c r="E44" s="11">
        <v>42277</v>
      </c>
      <c r="F44" s="12" t="str">
        <f t="shared" si="1"/>
        <v>2 yıl 0 ay 6 gün</v>
      </c>
    </row>
    <row r="45" spans="1:6" ht="12.75" customHeight="1">
      <c r="A45" s="3" t="s">
        <v>4</v>
      </c>
      <c r="B45" s="4" t="s">
        <v>150</v>
      </c>
      <c r="C45" s="5" t="s">
        <v>151</v>
      </c>
      <c r="D45" s="6">
        <v>41183</v>
      </c>
      <c r="E45" s="11">
        <v>42277</v>
      </c>
      <c r="F45" s="12" t="str">
        <f t="shared" si="1"/>
        <v>2 yıl 11 ay 29 gün</v>
      </c>
    </row>
    <row r="46" spans="1:6" ht="12.75" customHeight="1">
      <c r="A46" s="15" t="s">
        <v>4</v>
      </c>
      <c r="B46" s="16" t="s">
        <v>47</v>
      </c>
      <c r="C46" s="17" t="s">
        <v>49</v>
      </c>
      <c r="D46" s="18">
        <v>41166</v>
      </c>
      <c r="E46" s="19">
        <v>42277</v>
      </c>
      <c r="F46" s="20" t="str">
        <f t="shared" si="1"/>
        <v>3 yıl 0 ay 16 gün</v>
      </c>
    </row>
    <row r="47" spans="1:6" ht="12.75" customHeight="1">
      <c r="A47" s="15" t="s">
        <v>4</v>
      </c>
      <c r="B47" s="16" t="s">
        <v>150</v>
      </c>
      <c r="C47" s="17" t="s">
        <v>155</v>
      </c>
      <c r="D47" s="18">
        <v>41165</v>
      </c>
      <c r="E47" s="19">
        <v>42277</v>
      </c>
      <c r="F47" s="20" t="str">
        <f t="shared" si="1"/>
        <v>3 yıl 0 ay 17 gün</v>
      </c>
    </row>
    <row r="48" spans="1:6" ht="12.75" customHeight="1">
      <c r="A48" s="15" t="s">
        <v>4</v>
      </c>
      <c r="B48" s="16" t="s">
        <v>5</v>
      </c>
      <c r="C48" s="17" t="s">
        <v>7</v>
      </c>
      <c r="D48" s="18">
        <v>41164</v>
      </c>
      <c r="E48" s="19">
        <v>42277</v>
      </c>
      <c r="F48" s="20" t="str">
        <f t="shared" si="1"/>
        <v>3 yıl 0 ay 18 gün</v>
      </c>
    </row>
    <row r="49" spans="1:6" ht="12.75" customHeight="1">
      <c r="A49" s="15" t="s">
        <v>4</v>
      </c>
      <c r="B49" s="16" t="s">
        <v>47</v>
      </c>
      <c r="C49" s="17" t="s">
        <v>48</v>
      </c>
      <c r="D49" s="18">
        <v>41164</v>
      </c>
      <c r="E49" s="19">
        <v>42277</v>
      </c>
      <c r="F49" s="20" t="str">
        <f t="shared" si="1"/>
        <v>3 yıl 0 ay 18 gün</v>
      </c>
    </row>
    <row r="50" spans="1:6" ht="12.75" customHeight="1">
      <c r="A50" s="15" t="s">
        <v>4</v>
      </c>
      <c r="B50" s="16" t="s">
        <v>50</v>
      </c>
      <c r="C50" s="17" t="s">
        <v>52</v>
      </c>
      <c r="D50" s="18">
        <v>41164</v>
      </c>
      <c r="E50" s="19">
        <v>42277</v>
      </c>
      <c r="F50" s="20" t="str">
        <f t="shared" si="1"/>
        <v>3 yıl 0 ay 18 gün</v>
      </c>
    </row>
    <row r="51" spans="1:6" ht="12.75" customHeight="1">
      <c r="A51" s="15" t="s">
        <v>4</v>
      </c>
      <c r="B51" s="16" t="s">
        <v>56</v>
      </c>
      <c r="C51" s="17" t="s">
        <v>65</v>
      </c>
      <c r="D51" s="18">
        <v>41164</v>
      </c>
      <c r="E51" s="19">
        <v>42277</v>
      </c>
      <c r="F51" s="20" t="str">
        <f t="shared" si="1"/>
        <v>3 yıl 0 ay 18 gün</v>
      </c>
    </row>
    <row r="52" spans="1:6" ht="12.75" customHeight="1">
      <c r="A52" s="15" t="s">
        <v>4</v>
      </c>
      <c r="B52" s="16" t="s">
        <v>56</v>
      </c>
      <c r="C52" s="17" t="s">
        <v>66</v>
      </c>
      <c r="D52" s="18">
        <v>41164</v>
      </c>
      <c r="E52" s="19">
        <v>42277</v>
      </c>
      <c r="F52" s="20" t="str">
        <f t="shared" si="1"/>
        <v>3 yıl 0 ay 18 gün</v>
      </c>
    </row>
    <row r="53" spans="1:6" ht="12.75" customHeight="1">
      <c r="A53" s="15" t="s">
        <v>4</v>
      </c>
      <c r="B53" s="16" t="s">
        <v>111</v>
      </c>
      <c r="C53" s="17" t="s">
        <v>115</v>
      </c>
      <c r="D53" s="18">
        <v>41164</v>
      </c>
      <c r="E53" s="19">
        <v>42277</v>
      </c>
      <c r="F53" s="20" t="str">
        <f t="shared" si="1"/>
        <v>3 yıl 0 ay 18 gün</v>
      </c>
    </row>
    <row r="54" spans="1:6" ht="12.75" customHeight="1">
      <c r="A54" s="15" t="s">
        <v>4</v>
      </c>
      <c r="B54" s="16" t="s">
        <v>111</v>
      </c>
      <c r="C54" s="17" t="s">
        <v>118</v>
      </c>
      <c r="D54" s="18">
        <v>41164</v>
      </c>
      <c r="E54" s="19">
        <v>42277</v>
      </c>
      <c r="F54" s="20" t="str">
        <f t="shared" si="1"/>
        <v>3 yıl 0 ay 18 gün</v>
      </c>
    </row>
    <row r="55" spans="1:6" ht="12.75" customHeight="1">
      <c r="A55" s="15" t="s">
        <v>4</v>
      </c>
      <c r="B55" s="21" t="s">
        <v>140</v>
      </c>
      <c r="C55" s="17" t="s">
        <v>146</v>
      </c>
      <c r="D55" s="18">
        <v>41164</v>
      </c>
      <c r="E55" s="19">
        <v>42277</v>
      </c>
      <c r="F55" s="20" t="str">
        <f t="shared" si="1"/>
        <v>3 yıl 0 ay 18 gün</v>
      </c>
    </row>
    <row r="56" spans="1:6" ht="12.75" customHeight="1">
      <c r="A56" s="15" t="s">
        <v>4</v>
      </c>
      <c r="B56" s="16" t="s">
        <v>5</v>
      </c>
      <c r="C56" s="17" t="s">
        <v>6</v>
      </c>
      <c r="D56" s="18">
        <v>41163</v>
      </c>
      <c r="E56" s="19">
        <v>42277</v>
      </c>
      <c r="F56" s="20" t="str">
        <f t="shared" si="1"/>
        <v>3 yıl 0 ay 19 gün</v>
      </c>
    </row>
    <row r="57" spans="1:6" ht="12.75" customHeight="1">
      <c r="A57" s="15" t="s">
        <v>4</v>
      </c>
      <c r="B57" s="16" t="s">
        <v>56</v>
      </c>
      <c r="C57" s="17" t="s">
        <v>64</v>
      </c>
      <c r="D57" s="18">
        <v>41163</v>
      </c>
      <c r="E57" s="19">
        <v>42277</v>
      </c>
      <c r="F57" s="20" t="str">
        <f t="shared" si="1"/>
        <v>3 yıl 0 ay 19 gün</v>
      </c>
    </row>
    <row r="58" spans="1:6" ht="12.75" customHeight="1">
      <c r="A58" s="15" t="s">
        <v>4</v>
      </c>
      <c r="B58" s="16" t="s">
        <v>91</v>
      </c>
      <c r="C58" s="17" t="s">
        <v>92</v>
      </c>
      <c r="D58" s="18">
        <v>41163</v>
      </c>
      <c r="E58" s="19">
        <v>42277</v>
      </c>
      <c r="F58" s="20" t="str">
        <f t="shared" si="1"/>
        <v>3 yıl 0 ay 19 gün</v>
      </c>
    </row>
    <row r="59" spans="1:6" ht="12.75" customHeight="1">
      <c r="A59" s="15" t="s">
        <v>4</v>
      </c>
      <c r="B59" s="16" t="s">
        <v>91</v>
      </c>
      <c r="C59" s="17" t="s">
        <v>93</v>
      </c>
      <c r="D59" s="18">
        <v>41163</v>
      </c>
      <c r="E59" s="19">
        <v>42277</v>
      </c>
      <c r="F59" s="20" t="str">
        <f t="shared" si="1"/>
        <v>3 yıl 0 ay 19 gün</v>
      </c>
    </row>
    <row r="60" spans="1:6" ht="12.75" customHeight="1">
      <c r="A60" s="15" t="s">
        <v>4</v>
      </c>
      <c r="B60" s="16" t="s">
        <v>94</v>
      </c>
      <c r="C60" s="17" t="s">
        <v>95</v>
      </c>
      <c r="D60" s="18">
        <v>41163</v>
      </c>
      <c r="E60" s="19">
        <v>42277</v>
      </c>
      <c r="F60" s="20" t="str">
        <f t="shared" si="1"/>
        <v>3 yıl 0 ay 19 gün</v>
      </c>
    </row>
    <row r="61" spans="1:6" ht="12.75" customHeight="1">
      <c r="A61" s="15" t="s">
        <v>4</v>
      </c>
      <c r="B61" s="16" t="s">
        <v>96</v>
      </c>
      <c r="C61" s="17" t="s">
        <v>98</v>
      </c>
      <c r="D61" s="18">
        <v>41163</v>
      </c>
      <c r="E61" s="19">
        <v>42277</v>
      </c>
      <c r="F61" s="20" t="str">
        <f t="shared" si="1"/>
        <v>3 yıl 0 ay 19 gün</v>
      </c>
    </row>
    <row r="62" spans="1:6" ht="12.75" customHeight="1">
      <c r="A62" s="15" t="s">
        <v>4</v>
      </c>
      <c r="B62" s="16" t="s">
        <v>111</v>
      </c>
      <c r="C62" s="17" t="s">
        <v>113</v>
      </c>
      <c r="D62" s="18">
        <v>41163</v>
      </c>
      <c r="E62" s="19">
        <v>42277</v>
      </c>
      <c r="F62" s="20" t="str">
        <f t="shared" si="1"/>
        <v>3 yıl 0 ay 19 gün</v>
      </c>
    </row>
    <row r="63" spans="1:6" ht="12.75" customHeight="1">
      <c r="A63" s="15" t="s">
        <v>4</v>
      </c>
      <c r="B63" s="16" t="s">
        <v>111</v>
      </c>
      <c r="C63" s="17" t="s">
        <v>121</v>
      </c>
      <c r="D63" s="18">
        <v>41163</v>
      </c>
      <c r="E63" s="19">
        <v>42277</v>
      </c>
      <c r="F63" s="20" t="str">
        <f t="shared" si="1"/>
        <v>3 yıl 0 ay 19 gün</v>
      </c>
    </row>
    <row r="64" spans="1:6" ht="12.75" customHeight="1">
      <c r="A64" s="15" t="s">
        <v>4</v>
      </c>
      <c r="B64" s="16" t="s">
        <v>138</v>
      </c>
      <c r="C64" s="17" t="s">
        <v>139</v>
      </c>
      <c r="D64" s="18">
        <v>41163</v>
      </c>
      <c r="E64" s="19">
        <v>42277</v>
      </c>
      <c r="F64" s="20" t="str">
        <f t="shared" si="1"/>
        <v>3 yıl 0 ay 19 gün</v>
      </c>
    </row>
    <row r="65" spans="1:6" ht="12.75" customHeight="1">
      <c r="A65" s="15" t="s">
        <v>4</v>
      </c>
      <c r="B65" s="16" t="s">
        <v>150</v>
      </c>
      <c r="C65" s="17" t="s">
        <v>152</v>
      </c>
      <c r="D65" s="18">
        <v>41163</v>
      </c>
      <c r="E65" s="19">
        <v>42277</v>
      </c>
      <c r="F65" s="20" t="str">
        <f t="shared" si="1"/>
        <v>3 yıl 0 ay 19 gün</v>
      </c>
    </row>
    <row r="66" spans="1:6" ht="12.75" customHeight="1">
      <c r="A66" s="15" t="s">
        <v>4</v>
      </c>
      <c r="B66" s="16" t="s">
        <v>150</v>
      </c>
      <c r="C66" s="17" t="s">
        <v>154</v>
      </c>
      <c r="D66" s="18">
        <v>41163</v>
      </c>
      <c r="E66" s="19">
        <v>42277</v>
      </c>
      <c r="F66" s="20" t="str">
        <f t="shared" si="1"/>
        <v>3 yıl 0 ay 19 gün</v>
      </c>
    </row>
    <row r="67" spans="1:6" ht="12.75" customHeight="1">
      <c r="A67" s="22" t="s">
        <v>4</v>
      </c>
      <c r="B67" s="23" t="s">
        <v>130</v>
      </c>
      <c r="C67" s="24" t="s">
        <v>134</v>
      </c>
      <c r="D67" s="25">
        <v>40792</v>
      </c>
      <c r="E67" s="26">
        <v>42277</v>
      </c>
      <c r="F67" s="27" t="str">
        <f t="shared" si="1"/>
        <v>4 yıl 0 ay 24 gün</v>
      </c>
    </row>
    <row r="68" spans="1:6" ht="12.75" customHeight="1">
      <c r="A68" s="22" t="s">
        <v>4</v>
      </c>
      <c r="B68" s="23" t="s">
        <v>56</v>
      </c>
      <c r="C68" s="24" t="s">
        <v>58</v>
      </c>
      <c r="D68" s="25">
        <v>40791</v>
      </c>
      <c r="E68" s="26">
        <v>42277</v>
      </c>
      <c r="F68" s="27" t="str">
        <f t="shared" si="1"/>
        <v>4 yıl 0 ay 25 gün</v>
      </c>
    </row>
    <row r="69" spans="1:6" ht="12.75" customHeight="1">
      <c r="A69" s="22" t="s">
        <v>4</v>
      </c>
      <c r="B69" s="23" t="s">
        <v>56</v>
      </c>
      <c r="C69" s="24" t="s">
        <v>59</v>
      </c>
      <c r="D69" s="25">
        <v>40791</v>
      </c>
      <c r="E69" s="26">
        <v>42277</v>
      </c>
      <c r="F69" s="27" t="str">
        <f>CONCATENATE(IF(AND((DAY(E69)-DAY(D69))&lt;0,(MONTH(E69)-MONTH(D69))&lt;0),YEAR(E69)-YEAR(D69)-1,IF((MONTH(E69)-MONTH(D69))&lt;0,YEAR(E69)-YEAR(D69)-1,YEAR(E69)-YEAR(D69)))," yıl ",IF(AND((DAY(E69)-DAY(D69))&lt;0,(MONTH(E69)-MONTH(D69))&gt;0),MONTH(E69)-MONTH(D69)-1,IF(AND((DAY(E69)-DAY(D69))&lt;0,(MONTH(E69)-MONTH(D69))&lt;0),MONTH(E69)-MONTH(D69)-1+12,IF(AND((DAY(E69)-DAY(D69))&gt;=0,(MONTH(E69)-MONTH(D69))&lt;0),MONTH(E69)-MONTH(D69)+12,MONTH(E69)-MONTH(D69))))," ay ",IF((DAY(E69)-DAY(D69))&lt;0,DAY(E69)-DAY(D69)+30,DAY(E69)-DAY(D69))," gün")</f>
        <v>4 yıl 0 ay 25 gün</v>
      </c>
    </row>
    <row r="70" spans="1:6" ht="12.75" customHeight="1">
      <c r="A70" s="22" t="s">
        <v>4</v>
      </c>
      <c r="B70" s="23" t="s">
        <v>111</v>
      </c>
      <c r="C70" s="24" t="s">
        <v>128</v>
      </c>
      <c r="D70" s="25">
        <v>40791</v>
      </c>
      <c r="E70" s="26">
        <v>42277</v>
      </c>
      <c r="F70" s="27" t="str">
        <f>CONCATENATE(IF(AND((DAY(E70)-DAY(D70))&lt;0,(MONTH(E70)-MONTH(D70))&lt;0),YEAR(E70)-YEAR(D70)-1,IF((MONTH(E70)-MONTH(D70))&lt;0,YEAR(E70)-YEAR(D70)-1,YEAR(E70)-YEAR(D70)))," yıl ",IF(AND((DAY(E70)-DAY(D70))&lt;0,(MONTH(E70)-MONTH(D70))&gt;0),MONTH(E70)-MONTH(D70)-1,IF(AND((DAY(E70)-DAY(D70))&lt;0,(MONTH(E70)-MONTH(D70))&lt;0),MONTH(E70)-MONTH(D70)-1+12,IF(AND((DAY(E70)-DAY(D70))&gt;=0,(MONTH(E70)-MONTH(D70))&lt;0),MONTH(E70)-MONTH(D70)+12,MONTH(E70)-MONTH(D70))))," ay ",IF((DAY(E70)-DAY(D70))&lt;0,DAY(E70)-DAY(D70)+30,DAY(E70)-DAY(D70))," gün")</f>
        <v>4 yıl 0 ay 25 gün</v>
      </c>
    </row>
  </sheetData>
  <sheetProtection/>
  <mergeCells count="2">
    <mergeCell ref="A1:F1"/>
    <mergeCell ref="A2:F2"/>
  </mergeCells>
  <printOptions/>
  <pageMargins left="0.31496062992125984" right="0.31496062992125984"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73"/>
  <sheetViews>
    <sheetView tabSelected="1" zoomScalePageLayoutView="0" workbookViewId="0" topLeftCell="A64">
      <selection activeCell="A24" sqref="A24:F24"/>
    </sheetView>
  </sheetViews>
  <sheetFormatPr defaultColWidth="9.140625" defaultRowHeight="12.75"/>
  <cols>
    <col min="1" max="1" width="9.140625" style="9" customWidth="1"/>
    <col min="2" max="2" width="24.00390625" style="0" customWidth="1"/>
    <col min="3" max="3" width="24.8515625" style="0" customWidth="1"/>
    <col min="4" max="4" width="23.8515625" style="9" bestFit="1" customWidth="1"/>
    <col min="5" max="5" width="14.421875" style="0" customWidth="1"/>
    <col min="6" max="6" width="25.7109375" style="0" customWidth="1"/>
  </cols>
  <sheetData>
    <row r="1" spans="1:6" ht="78.75" customHeight="1">
      <c r="A1" s="48" t="s">
        <v>179</v>
      </c>
      <c r="B1" s="45"/>
      <c r="C1" s="45"/>
      <c r="D1" s="45"/>
      <c r="E1" s="45"/>
      <c r="F1" s="45"/>
    </row>
    <row r="2" spans="1:6" s="33" customFormat="1" ht="12.75">
      <c r="A2" s="34" t="s">
        <v>182</v>
      </c>
      <c r="B2" s="35" t="s">
        <v>183</v>
      </c>
      <c r="C2" s="35" t="s">
        <v>3</v>
      </c>
      <c r="D2" s="35" t="s">
        <v>184</v>
      </c>
      <c r="E2" s="35"/>
      <c r="F2" s="35" t="s">
        <v>185</v>
      </c>
    </row>
    <row r="3" spans="1:6" ht="21.75" customHeight="1">
      <c r="A3" s="36">
        <v>1</v>
      </c>
      <c r="B3" s="37" t="s">
        <v>47</v>
      </c>
      <c r="C3" s="38" t="s">
        <v>49</v>
      </c>
      <c r="D3" s="42">
        <v>41166</v>
      </c>
      <c r="E3" s="39">
        <v>42277</v>
      </c>
      <c r="F3" s="40" t="str">
        <f aca="true" t="shared" si="0" ref="F3:F23">CONCATENATE(IF(AND((DAY(E3)-DAY(D3))&lt;0,(MONTH(E3)-MONTH(D3))&lt;0),YEAR(E3)-YEAR(D3)-1,IF((MONTH(E3)-MONTH(D3))&lt;0,YEAR(E3)-YEAR(D3)-1,YEAR(E3)-YEAR(D3)))," yıl ",IF(AND((DAY(E3)-DAY(D3))&lt;0,(MONTH(E3)-MONTH(D3))&gt;0),MONTH(E3)-MONTH(D3)-1,IF(AND((DAY(E3)-DAY(D3))&lt;0,(MONTH(E3)-MONTH(D3))&lt;0),MONTH(E3)-MONTH(D3)-1+12,IF(AND((DAY(E3)-DAY(D3))&gt;=0,(MONTH(E3)-MONTH(D3))&lt;0),MONTH(E3)-MONTH(D3)+12,MONTH(E3)-MONTH(D3))))," ay ",IF((DAY(E3)-DAY(D3))&lt;0,DAY(E3)-DAY(D3)+30,DAY(E3)-DAY(D3))," gün")</f>
        <v>3 yıl 0 ay 16 gün</v>
      </c>
    </row>
    <row r="4" spans="1:6" ht="22.5" customHeight="1">
      <c r="A4" s="36">
        <v>2</v>
      </c>
      <c r="B4" s="37" t="s">
        <v>150</v>
      </c>
      <c r="C4" s="38" t="s">
        <v>155</v>
      </c>
      <c r="D4" s="42">
        <v>41165</v>
      </c>
      <c r="E4" s="39">
        <v>42277</v>
      </c>
      <c r="F4" s="40" t="str">
        <f t="shared" si="0"/>
        <v>3 yıl 0 ay 17 gün</v>
      </c>
    </row>
    <row r="5" spans="1:6" ht="19.5" customHeight="1">
      <c r="A5" s="36">
        <v>3</v>
      </c>
      <c r="B5" s="37" t="s">
        <v>5</v>
      </c>
      <c r="C5" s="38" t="s">
        <v>7</v>
      </c>
      <c r="D5" s="42">
        <v>41164</v>
      </c>
      <c r="E5" s="39">
        <v>42277</v>
      </c>
      <c r="F5" s="40" t="str">
        <f t="shared" si="0"/>
        <v>3 yıl 0 ay 18 gün</v>
      </c>
    </row>
    <row r="6" spans="1:6" ht="21" customHeight="1">
      <c r="A6" s="36">
        <v>4</v>
      </c>
      <c r="B6" s="37" t="s">
        <v>47</v>
      </c>
      <c r="C6" s="38" t="s">
        <v>48</v>
      </c>
      <c r="D6" s="42">
        <v>41164</v>
      </c>
      <c r="E6" s="39">
        <v>42277</v>
      </c>
      <c r="F6" s="40" t="str">
        <f t="shared" si="0"/>
        <v>3 yıl 0 ay 18 gün</v>
      </c>
    </row>
    <row r="7" spans="1:6" ht="21" customHeight="1">
      <c r="A7" s="36">
        <v>5</v>
      </c>
      <c r="B7" s="37" t="s">
        <v>50</v>
      </c>
      <c r="C7" s="38" t="s">
        <v>52</v>
      </c>
      <c r="D7" s="42">
        <v>41164</v>
      </c>
      <c r="E7" s="39">
        <v>42277</v>
      </c>
      <c r="F7" s="40" t="str">
        <f t="shared" si="0"/>
        <v>3 yıl 0 ay 18 gün</v>
      </c>
    </row>
    <row r="8" spans="1:6" ht="22.5" customHeight="1">
      <c r="A8" s="36">
        <v>6</v>
      </c>
      <c r="B8" s="37" t="s">
        <v>56</v>
      </c>
      <c r="C8" s="38" t="s">
        <v>65</v>
      </c>
      <c r="D8" s="42">
        <v>41164</v>
      </c>
      <c r="E8" s="39">
        <v>42277</v>
      </c>
      <c r="F8" s="40" t="str">
        <f t="shared" si="0"/>
        <v>3 yıl 0 ay 18 gün</v>
      </c>
    </row>
    <row r="9" spans="1:6" ht="21.75" customHeight="1">
      <c r="A9" s="36">
        <v>7</v>
      </c>
      <c r="B9" s="37" t="s">
        <v>56</v>
      </c>
      <c r="C9" s="38" t="s">
        <v>66</v>
      </c>
      <c r="D9" s="42">
        <v>41164</v>
      </c>
      <c r="E9" s="39">
        <v>42277</v>
      </c>
      <c r="F9" s="40" t="str">
        <f t="shared" si="0"/>
        <v>3 yıl 0 ay 18 gün</v>
      </c>
    </row>
    <row r="10" spans="1:6" ht="24">
      <c r="A10" s="36">
        <v>8</v>
      </c>
      <c r="B10" s="37" t="s">
        <v>111</v>
      </c>
      <c r="C10" s="38" t="s">
        <v>115</v>
      </c>
      <c r="D10" s="42">
        <v>41164</v>
      </c>
      <c r="E10" s="39">
        <v>42277</v>
      </c>
      <c r="F10" s="40" t="str">
        <f t="shared" si="0"/>
        <v>3 yıl 0 ay 18 gün</v>
      </c>
    </row>
    <row r="11" spans="1:6" ht="22.5">
      <c r="A11" s="36">
        <v>9</v>
      </c>
      <c r="B11" s="37" t="s">
        <v>111</v>
      </c>
      <c r="C11" s="38" t="s">
        <v>118</v>
      </c>
      <c r="D11" s="42">
        <v>41164</v>
      </c>
      <c r="E11" s="39">
        <v>42277</v>
      </c>
      <c r="F11" s="40" t="str">
        <f t="shared" si="0"/>
        <v>3 yıl 0 ay 18 gün</v>
      </c>
    </row>
    <row r="12" spans="1:6" ht="22.5">
      <c r="A12" s="36">
        <v>10</v>
      </c>
      <c r="B12" s="41" t="s">
        <v>140</v>
      </c>
      <c r="C12" s="38" t="s">
        <v>146</v>
      </c>
      <c r="D12" s="42">
        <v>41164</v>
      </c>
      <c r="E12" s="39">
        <v>42277</v>
      </c>
      <c r="F12" s="40" t="str">
        <f t="shared" si="0"/>
        <v>3 yıl 0 ay 18 gün</v>
      </c>
    </row>
    <row r="13" spans="1:6" ht="21" customHeight="1">
      <c r="A13" s="36">
        <v>11</v>
      </c>
      <c r="B13" s="37" t="s">
        <v>5</v>
      </c>
      <c r="C13" s="38" t="s">
        <v>6</v>
      </c>
      <c r="D13" s="42">
        <v>41163</v>
      </c>
      <c r="E13" s="39">
        <v>42277</v>
      </c>
      <c r="F13" s="40" t="str">
        <f t="shared" si="0"/>
        <v>3 yıl 0 ay 19 gün</v>
      </c>
    </row>
    <row r="14" spans="1:6" ht="22.5" customHeight="1">
      <c r="A14" s="36">
        <v>12</v>
      </c>
      <c r="B14" s="37" t="s">
        <v>56</v>
      </c>
      <c r="C14" s="38" t="s">
        <v>64</v>
      </c>
      <c r="D14" s="42">
        <v>41163</v>
      </c>
      <c r="E14" s="39">
        <v>42277</v>
      </c>
      <c r="F14" s="40" t="str">
        <f t="shared" si="0"/>
        <v>3 yıl 0 ay 19 gün</v>
      </c>
    </row>
    <row r="15" spans="1:6" ht="20.25" customHeight="1">
      <c r="A15" s="36">
        <v>13</v>
      </c>
      <c r="B15" s="37" t="s">
        <v>91</v>
      </c>
      <c r="C15" s="38" t="s">
        <v>92</v>
      </c>
      <c r="D15" s="42">
        <v>41163</v>
      </c>
      <c r="E15" s="39">
        <v>42277</v>
      </c>
      <c r="F15" s="40" t="str">
        <f t="shared" si="0"/>
        <v>3 yıl 0 ay 19 gün</v>
      </c>
    </row>
    <row r="16" spans="1:6" ht="19.5" customHeight="1">
      <c r="A16" s="36">
        <v>14</v>
      </c>
      <c r="B16" s="37" t="s">
        <v>91</v>
      </c>
      <c r="C16" s="38" t="s">
        <v>93</v>
      </c>
      <c r="D16" s="42">
        <v>41163</v>
      </c>
      <c r="E16" s="39">
        <v>42277</v>
      </c>
      <c r="F16" s="40" t="str">
        <f t="shared" si="0"/>
        <v>3 yıl 0 ay 19 gün</v>
      </c>
    </row>
    <row r="17" spans="1:6" ht="18.75" customHeight="1">
      <c r="A17" s="36">
        <v>15</v>
      </c>
      <c r="B17" s="37" t="s">
        <v>94</v>
      </c>
      <c r="C17" s="38" t="s">
        <v>95</v>
      </c>
      <c r="D17" s="42">
        <v>41163</v>
      </c>
      <c r="E17" s="39">
        <v>42277</v>
      </c>
      <c r="F17" s="40" t="str">
        <f t="shared" si="0"/>
        <v>3 yıl 0 ay 19 gün</v>
      </c>
    </row>
    <row r="18" spans="1:6" ht="21.75" customHeight="1">
      <c r="A18" s="36">
        <v>16</v>
      </c>
      <c r="B18" s="37" t="s">
        <v>96</v>
      </c>
      <c r="C18" s="38" t="s">
        <v>98</v>
      </c>
      <c r="D18" s="42">
        <v>41163</v>
      </c>
      <c r="E18" s="39">
        <v>42277</v>
      </c>
      <c r="F18" s="40" t="str">
        <f t="shared" si="0"/>
        <v>3 yıl 0 ay 19 gün</v>
      </c>
    </row>
    <row r="19" spans="1:6" ht="22.5">
      <c r="A19" s="36">
        <v>17</v>
      </c>
      <c r="B19" s="37" t="s">
        <v>111</v>
      </c>
      <c r="C19" s="38" t="s">
        <v>113</v>
      </c>
      <c r="D19" s="42">
        <v>41163</v>
      </c>
      <c r="E19" s="39">
        <v>42277</v>
      </c>
      <c r="F19" s="40" t="str">
        <f t="shared" si="0"/>
        <v>3 yıl 0 ay 19 gün</v>
      </c>
    </row>
    <row r="20" spans="1:6" ht="22.5">
      <c r="A20" s="36">
        <v>18</v>
      </c>
      <c r="B20" s="37" t="s">
        <v>111</v>
      </c>
      <c r="C20" s="38" t="s">
        <v>121</v>
      </c>
      <c r="D20" s="42">
        <v>41163</v>
      </c>
      <c r="E20" s="39">
        <v>42277</v>
      </c>
      <c r="F20" s="40" t="str">
        <f t="shared" si="0"/>
        <v>3 yıl 0 ay 19 gün</v>
      </c>
    </row>
    <row r="21" spans="1:6" ht="21" customHeight="1">
      <c r="A21" s="36">
        <v>19</v>
      </c>
      <c r="B21" s="37" t="s">
        <v>138</v>
      </c>
      <c r="C21" s="38" t="s">
        <v>139</v>
      </c>
      <c r="D21" s="42">
        <v>41163</v>
      </c>
      <c r="E21" s="39">
        <v>42277</v>
      </c>
      <c r="F21" s="40" t="str">
        <f t="shared" si="0"/>
        <v>3 yıl 0 ay 19 gün</v>
      </c>
    </row>
    <row r="22" spans="1:6" ht="22.5" customHeight="1">
      <c r="A22" s="36">
        <v>20</v>
      </c>
      <c r="B22" s="37" t="s">
        <v>150</v>
      </c>
      <c r="C22" s="38" t="s">
        <v>152</v>
      </c>
      <c r="D22" s="42">
        <v>41163</v>
      </c>
      <c r="E22" s="39">
        <v>42277</v>
      </c>
      <c r="F22" s="40" t="str">
        <f t="shared" si="0"/>
        <v>3 yıl 0 ay 19 gün</v>
      </c>
    </row>
    <row r="23" spans="1:6" ht="19.5" customHeight="1">
      <c r="A23" s="36">
        <v>21</v>
      </c>
      <c r="B23" s="37" t="s">
        <v>150</v>
      </c>
      <c r="C23" s="38" t="s">
        <v>154</v>
      </c>
      <c r="D23" s="42">
        <v>41163</v>
      </c>
      <c r="E23" s="39">
        <v>42277</v>
      </c>
      <c r="F23" s="40" t="str">
        <f t="shared" si="0"/>
        <v>3 yıl 0 ay 19 gün</v>
      </c>
    </row>
    <row r="24" spans="1:6" ht="54" customHeight="1">
      <c r="A24" s="54" t="s">
        <v>188</v>
      </c>
      <c r="B24" s="54"/>
      <c r="C24" s="54"/>
      <c r="D24" s="54"/>
      <c r="E24" s="54"/>
      <c r="F24" s="54"/>
    </row>
    <row r="25" spans="1:6" ht="47.25" customHeight="1">
      <c r="A25" s="49" t="s">
        <v>189</v>
      </c>
      <c r="B25" s="49"/>
      <c r="C25" s="49"/>
      <c r="D25" s="49"/>
      <c r="E25" s="49"/>
      <c r="F25" s="49"/>
    </row>
    <row r="26" spans="1:6" ht="36" customHeight="1">
      <c r="A26" s="49" t="s">
        <v>190</v>
      </c>
      <c r="B26" s="49"/>
      <c r="C26" s="49"/>
      <c r="D26" s="49"/>
      <c r="E26" s="49"/>
      <c r="F26" s="49"/>
    </row>
    <row r="27" spans="1:6" ht="96" customHeight="1">
      <c r="A27" s="43"/>
      <c r="B27" s="43"/>
      <c r="C27" s="43"/>
      <c r="D27" s="43"/>
      <c r="E27" s="49" t="s">
        <v>186</v>
      </c>
      <c r="F27" s="49"/>
    </row>
    <row r="28" spans="1:6" ht="96" customHeight="1">
      <c r="A28" s="50" t="s">
        <v>187</v>
      </c>
      <c r="B28" s="51"/>
      <c r="C28" s="51"/>
      <c r="D28" s="51"/>
      <c r="E28" s="51"/>
      <c r="F28" s="51"/>
    </row>
    <row r="29" spans="1:6" ht="12.75">
      <c r="A29" s="34" t="s">
        <v>182</v>
      </c>
      <c r="B29" s="35" t="s">
        <v>183</v>
      </c>
      <c r="C29" s="35" t="s">
        <v>3</v>
      </c>
      <c r="D29" s="35" t="s">
        <v>184</v>
      </c>
      <c r="E29" s="35"/>
      <c r="F29" s="35" t="s">
        <v>185</v>
      </c>
    </row>
    <row r="30" spans="1:6" ht="23.25" customHeight="1">
      <c r="A30" s="36">
        <v>1</v>
      </c>
      <c r="B30" s="4" t="s">
        <v>53</v>
      </c>
      <c r="C30" s="5" t="s">
        <v>54</v>
      </c>
      <c r="D30" s="44">
        <v>41904</v>
      </c>
      <c r="E30" s="11">
        <v>42277</v>
      </c>
      <c r="F30" s="12" t="str">
        <f aca="true" t="shared" si="1" ref="F30:F70">CONCATENATE(IF(AND((DAY(E30)-DAY(D30))&lt;0,(MONTH(E30)-MONTH(D30))&lt;0),YEAR(E30)-YEAR(D30)-1,IF((MONTH(E30)-MONTH(D30))&lt;0,YEAR(E30)-YEAR(D30)-1,YEAR(E30)-YEAR(D30)))," yıl ",IF(AND((DAY(E30)-DAY(D30))&lt;0,(MONTH(E30)-MONTH(D30))&gt;0),MONTH(E30)-MONTH(D30)-1,IF(AND((DAY(E30)-DAY(D30))&lt;0,(MONTH(E30)-MONTH(D30))&lt;0),MONTH(E30)-MONTH(D30)-1+12,IF(AND((DAY(E30)-DAY(D30))&gt;=0,(MONTH(E30)-MONTH(D30))&lt;0),MONTH(E30)-MONTH(D30)+12,MONTH(E30)-MONTH(D30))))," ay ",IF((DAY(E30)-DAY(D30))&lt;0,DAY(E30)-DAY(D30)+30,DAY(E30)-DAY(D30))," gün")</f>
        <v>1 yıl 0 ay 8 gün</v>
      </c>
    </row>
    <row r="31" spans="1:6" ht="19.5" customHeight="1">
      <c r="A31" s="36">
        <v>2</v>
      </c>
      <c r="B31" s="4" t="s">
        <v>56</v>
      </c>
      <c r="C31" s="5" t="s">
        <v>60</v>
      </c>
      <c r="D31" s="44">
        <v>41904</v>
      </c>
      <c r="E31" s="11">
        <v>42277</v>
      </c>
      <c r="F31" s="12" t="str">
        <f t="shared" si="1"/>
        <v>1 yıl 0 ay 8 gün</v>
      </c>
    </row>
    <row r="32" spans="1:6" ht="22.5">
      <c r="A32" s="36">
        <v>3</v>
      </c>
      <c r="B32" s="4" t="s">
        <v>111</v>
      </c>
      <c r="C32" s="5" t="s">
        <v>112</v>
      </c>
      <c r="D32" s="44">
        <v>41904</v>
      </c>
      <c r="E32" s="11">
        <v>42277</v>
      </c>
      <c r="F32" s="12" t="str">
        <f t="shared" si="1"/>
        <v>1 yıl 0 ay 8 gün</v>
      </c>
    </row>
    <row r="33" spans="1:6" ht="22.5">
      <c r="A33" s="36">
        <v>4</v>
      </c>
      <c r="B33" s="4" t="s">
        <v>111</v>
      </c>
      <c r="C33" s="5" t="s">
        <v>129</v>
      </c>
      <c r="D33" s="44">
        <v>41904</v>
      </c>
      <c r="E33" s="11">
        <v>42277</v>
      </c>
      <c r="F33" s="12" t="str">
        <f t="shared" si="1"/>
        <v>1 yıl 0 ay 8 gün</v>
      </c>
    </row>
    <row r="34" spans="1:6" ht="22.5">
      <c r="A34" s="36">
        <v>5</v>
      </c>
      <c r="B34" s="7" t="s">
        <v>140</v>
      </c>
      <c r="C34" s="5" t="s">
        <v>141</v>
      </c>
      <c r="D34" s="44">
        <v>41904</v>
      </c>
      <c r="E34" s="11">
        <v>42277</v>
      </c>
      <c r="F34" s="12" t="str">
        <f t="shared" si="1"/>
        <v>1 yıl 0 ay 8 gün</v>
      </c>
    </row>
    <row r="35" spans="1:6" ht="22.5">
      <c r="A35" s="36">
        <v>6</v>
      </c>
      <c r="B35" s="7" t="s">
        <v>140</v>
      </c>
      <c r="C35" s="5" t="s">
        <v>143</v>
      </c>
      <c r="D35" s="44">
        <v>41904</v>
      </c>
      <c r="E35" s="11">
        <v>42277</v>
      </c>
      <c r="F35" s="12" t="str">
        <f t="shared" si="1"/>
        <v>1 yıl 0 ay 8 gün</v>
      </c>
    </row>
    <row r="36" spans="1:6" ht="22.5">
      <c r="A36" s="36">
        <v>7</v>
      </c>
      <c r="B36" s="7" t="s">
        <v>140</v>
      </c>
      <c r="C36" s="5" t="s">
        <v>144</v>
      </c>
      <c r="D36" s="44">
        <v>41904</v>
      </c>
      <c r="E36" s="11">
        <v>42277</v>
      </c>
      <c r="F36" s="12" t="str">
        <f t="shared" si="1"/>
        <v>1 yıl 0 ay 8 gün</v>
      </c>
    </row>
    <row r="37" spans="1:6" ht="22.5">
      <c r="A37" s="36">
        <v>8</v>
      </c>
      <c r="B37" s="7" t="s">
        <v>140</v>
      </c>
      <c r="C37" s="5" t="s">
        <v>149</v>
      </c>
      <c r="D37" s="44">
        <v>41904</v>
      </c>
      <c r="E37" s="11">
        <v>42277</v>
      </c>
      <c r="F37" s="12" t="str">
        <f t="shared" si="1"/>
        <v>1 yıl 0 ay 8 gün</v>
      </c>
    </row>
    <row r="38" spans="1:6" ht="12.75">
      <c r="A38" s="36">
        <v>9</v>
      </c>
      <c r="B38" s="4" t="s">
        <v>56</v>
      </c>
      <c r="C38" s="5" t="s">
        <v>62</v>
      </c>
      <c r="D38" s="44">
        <v>41683</v>
      </c>
      <c r="E38" s="11">
        <v>42277</v>
      </c>
      <c r="F38" s="12" t="str">
        <f t="shared" si="1"/>
        <v>1 yıl 7 ay 17 gün</v>
      </c>
    </row>
    <row r="39" spans="1:6" ht="12.75">
      <c r="A39" s="36">
        <v>10</v>
      </c>
      <c r="B39" s="4" t="s">
        <v>130</v>
      </c>
      <c r="C39" s="5" t="s">
        <v>133</v>
      </c>
      <c r="D39" s="44">
        <v>41683</v>
      </c>
      <c r="E39" s="11">
        <v>42277</v>
      </c>
      <c r="F39" s="12" t="str">
        <f t="shared" si="1"/>
        <v>1 yıl 7 ay 17 gün</v>
      </c>
    </row>
    <row r="40" spans="1:6" ht="22.5">
      <c r="A40" s="36">
        <v>11</v>
      </c>
      <c r="B40" s="4" t="s">
        <v>111</v>
      </c>
      <c r="C40" s="5" t="s">
        <v>116</v>
      </c>
      <c r="D40" s="44">
        <v>41682</v>
      </c>
      <c r="E40" s="11">
        <v>42277</v>
      </c>
      <c r="F40" s="12" t="str">
        <f t="shared" si="1"/>
        <v>1 yıl 7 ay 18 gün</v>
      </c>
    </row>
    <row r="41" spans="1:6" ht="12.75">
      <c r="A41" s="36">
        <v>12</v>
      </c>
      <c r="B41" s="4" t="s">
        <v>130</v>
      </c>
      <c r="C41" s="5" t="s">
        <v>137</v>
      </c>
      <c r="D41" s="44">
        <v>41682</v>
      </c>
      <c r="E41" s="11">
        <v>42277</v>
      </c>
      <c r="F41" s="12" t="str">
        <f t="shared" si="1"/>
        <v>1 yıl 7 ay 18 gün</v>
      </c>
    </row>
    <row r="42" spans="1:6" ht="12.75">
      <c r="A42" s="36">
        <v>13</v>
      </c>
      <c r="B42" s="4" t="s">
        <v>50</v>
      </c>
      <c r="C42" s="5" t="s">
        <v>51</v>
      </c>
      <c r="D42" s="44">
        <v>41680</v>
      </c>
      <c r="E42" s="11">
        <v>42277</v>
      </c>
      <c r="F42" s="12" t="str">
        <f t="shared" si="1"/>
        <v>1 yıl 7 ay 20 gün</v>
      </c>
    </row>
    <row r="43" spans="1:6" ht="12.75">
      <c r="A43" s="36">
        <v>14</v>
      </c>
      <c r="B43" s="4" t="s">
        <v>56</v>
      </c>
      <c r="C43" s="5" t="s">
        <v>63</v>
      </c>
      <c r="D43" s="44">
        <v>41680</v>
      </c>
      <c r="E43" s="11">
        <v>42277</v>
      </c>
      <c r="F43" s="12" t="str">
        <f t="shared" si="1"/>
        <v>1 yıl 7 ay 20 gün</v>
      </c>
    </row>
    <row r="44" spans="1:6" ht="12.75">
      <c r="A44" s="36">
        <v>15</v>
      </c>
      <c r="B44" s="4" t="s">
        <v>96</v>
      </c>
      <c r="C44" s="5" t="s">
        <v>99</v>
      </c>
      <c r="D44" s="44">
        <v>41680</v>
      </c>
      <c r="E44" s="11">
        <v>42277</v>
      </c>
      <c r="F44" s="12" t="str">
        <f t="shared" si="1"/>
        <v>1 yıl 7 ay 20 gün</v>
      </c>
    </row>
    <row r="45" spans="1:6" ht="12.75">
      <c r="A45" s="36">
        <v>16</v>
      </c>
      <c r="B45" s="4" t="s">
        <v>96</v>
      </c>
      <c r="C45" s="5" t="s">
        <v>100</v>
      </c>
      <c r="D45" s="44">
        <v>41680</v>
      </c>
      <c r="E45" s="11">
        <v>42277</v>
      </c>
      <c r="F45" s="12" t="str">
        <f t="shared" si="1"/>
        <v>1 yıl 7 ay 20 gün</v>
      </c>
    </row>
    <row r="46" spans="1:6" ht="22.5">
      <c r="A46" s="36">
        <v>17</v>
      </c>
      <c r="B46" s="4" t="s">
        <v>111</v>
      </c>
      <c r="C46" s="5" t="s">
        <v>117</v>
      </c>
      <c r="D46" s="44">
        <v>41680</v>
      </c>
      <c r="E46" s="11">
        <v>42277</v>
      </c>
      <c r="F46" s="12" t="str">
        <f t="shared" si="1"/>
        <v>1 yıl 7 ay 20 gün</v>
      </c>
    </row>
    <row r="47" spans="1:6" ht="12.75">
      <c r="A47" s="36">
        <v>18</v>
      </c>
      <c r="B47" s="4" t="s">
        <v>130</v>
      </c>
      <c r="C47" s="5" t="s">
        <v>131</v>
      </c>
      <c r="D47" s="44">
        <v>41680</v>
      </c>
      <c r="E47" s="11">
        <v>42277</v>
      </c>
      <c r="F47" s="12" t="str">
        <f t="shared" si="1"/>
        <v>1 yıl 7 ay 20 gün</v>
      </c>
    </row>
    <row r="48" spans="1:6" ht="12.75">
      <c r="A48" s="36">
        <v>19</v>
      </c>
      <c r="B48" s="4" t="s">
        <v>130</v>
      </c>
      <c r="C48" s="5" t="s">
        <v>136</v>
      </c>
      <c r="D48" s="44">
        <v>41680</v>
      </c>
      <c r="E48" s="11">
        <v>42277</v>
      </c>
      <c r="F48" s="12" t="str">
        <f t="shared" si="1"/>
        <v>1 yıl 7 ay 20 gün</v>
      </c>
    </row>
    <row r="49" spans="1:6" ht="22.5">
      <c r="A49" s="36">
        <v>20</v>
      </c>
      <c r="B49" s="7" t="s">
        <v>140</v>
      </c>
      <c r="C49" s="5" t="s">
        <v>145</v>
      </c>
      <c r="D49" s="44">
        <v>41680</v>
      </c>
      <c r="E49" s="11">
        <v>42277</v>
      </c>
      <c r="F49" s="12" t="str">
        <f t="shared" si="1"/>
        <v>1 yıl 7 ay 20 gün</v>
      </c>
    </row>
    <row r="50" spans="1:6" ht="22.5">
      <c r="A50" s="36">
        <v>21</v>
      </c>
      <c r="B50" s="7" t="s">
        <v>140</v>
      </c>
      <c r="C50" s="5" t="s">
        <v>148</v>
      </c>
      <c r="D50" s="44">
        <v>41680</v>
      </c>
      <c r="E50" s="11">
        <v>42277</v>
      </c>
      <c r="F50" s="12" t="str">
        <f t="shared" si="1"/>
        <v>1 yıl 7 ay 20 gün</v>
      </c>
    </row>
    <row r="51" spans="1:6" ht="12.75">
      <c r="A51" s="36">
        <v>22</v>
      </c>
      <c r="B51" s="4" t="s">
        <v>150</v>
      </c>
      <c r="C51" s="5" t="s">
        <v>153</v>
      </c>
      <c r="D51" s="44">
        <v>41680</v>
      </c>
      <c r="E51" s="11">
        <v>42277</v>
      </c>
      <c r="F51" s="12" t="str">
        <f t="shared" si="1"/>
        <v>1 yıl 7 ay 20 gün</v>
      </c>
    </row>
    <row r="52" spans="1:6" ht="12.75">
      <c r="A52" s="36">
        <v>23</v>
      </c>
      <c r="B52" s="4" t="s">
        <v>130</v>
      </c>
      <c r="C52" s="5" t="s">
        <v>135</v>
      </c>
      <c r="D52" s="44">
        <v>41529</v>
      </c>
      <c r="E52" s="11">
        <v>42277</v>
      </c>
      <c r="F52" s="12" t="str">
        <f t="shared" si="1"/>
        <v>2 yıl 0 ay 18 gün</v>
      </c>
    </row>
    <row r="53" spans="1:6" ht="12.75">
      <c r="A53" s="36">
        <v>24</v>
      </c>
      <c r="B53" s="4" t="s">
        <v>53</v>
      </c>
      <c r="C53" s="5" t="s">
        <v>55</v>
      </c>
      <c r="D53" s="44">
        <v>41528</v>
      </c>
      <c r="E53" s="11">
        <v>42277</v>
      </c>
      <c r="F53" s="12" t="str">
        <f t="shared" si="1"/>
        <v>2 yıl 0 ay 19 gün</v>
      </c>
    </row>
    <row r="54" spans="1:6" ht="12.75">
      <c r="A54" s="36">
        <v>25</v>
      </c>
      <c r="B54" s="4" t="s">
        <v>56</v>
      </c>
      <c r="C54" s="5" t="s">
        <v>61</v>
      </c>
      <c r="D54" s="44">
        <v>41528</v>
      </c>
      <c r="E54" s="11">
        <v>42277</v>
      </c>
      <c r="F54" s="12" t="str">
        <f t="shared" si="1"/>
        <v>2 yıl 0 ay 19 gün</v>
      </c>
    </row>
    <row r="55" spans="1:6" ht="12.75">
      <c r="A55" s="36">
        <v>26</v>
      </c>
      <c r="B55" s="4" t="s">
        <v>89</v>
      </c>
      <c r="C55" s="5" t="s">
        <v>90</v>
      </c>
      <c r="D55" s="44">
        <v>41528</v>
      </c>
      <c r="E55" s="11">
        <v>42277</v>
      </c>
      <c r="F55" s="12" t="str">
        <f t="shared" si="1"/>
        <v>2 yıl 0 ay 19 gün</v>
      </c>
    </row>
    <row r="56" spans="1:6" ht="22.5">
      <c r="A56" s="36">
        <v>27</v>
      </c>
      <c r="B56" s="4" t="s">
        <v>111</v>
      </c>
      <c r="C56" s="5" t="s">
        <v>119</v>
      </c>
      <c r="D56" s="44">
        <v>41528</v>
      </c>
      <c r="E56" s="11">
        <v>42277</v>
      </c>
      <c r="F56" s="12" t="str">
        <f t="shared" si="1"/>
        <v>2 yıl 0 ay 19 gün</v>
      </c>
    </row>
    <row r="57" spans="1:6" ht="22.5">
      <c r="A57" s="36">
        <v>28</v>
      </c>
      <c r="B57" s="4" t="s">
        <v>111</v>
      </c>
      <c r="C57" s="5" t="s">
        <v>126</v>
      </c>
      <c r="D57" s="44">
        <v>41528</v>
      </c>
      <c r="E57" s="11">
        <v>42277</v>
      </c>
      <c r="F57" s="12" t="str">
        <f t="shared" si="1"/>
        <v>2 yıl 0 ay 19 gün</v>
      </c>
    </row>
    <row r="58" spans="1:6" ht="12.75">
      <c r="A58" s="36">
        <v>29</v>
      </c>
      <c r="B58" s="4" t="s">
        <v>130</v>
      </c>
      <c r="C58" s="5" t="s">
        <v>132</v>
      </c>
      <c r="D58" s="44">
        <v>41528</v>
      </c>
      <c r="E58" s="11">
        <v>42277</v>
      </c>
      <c r="F58" s="12" t="str">
        <f t="shared" si="1"/>
        <v>2 yıl 0 ay 19 gün</v>
      </c>
    </row>
    <row r="59" spans="1:6" ht="22.5">
      <c r="A59" s="36">
        <v>30</v>
      </c>
      <c r="B59" s="7" t="s">
        <v>140</v>
      </c>
      <c r="C59" s="5" t="s">
        <v>142</v>
      </c>
      <c r="D59" s="44">
        <v>41528</v>
      </c>
      <c r="E59" s="11">
        <v>42277</v>
      </c>
      <c r="F59" s="12" t="str">
        <f t="shared" si="1"/>
        <v>2 yıl 0 ay 19 gün</v>
      </c>
    </row>
    <row r="60" spans="1:6" ht="22.5">
      <c r="A60" s="36">
        <v>31</v>
      </c>
      <c r="B60" s="7" t="s">
        <v>140</v>
      </c>
      <c r="C60" s="5" t="s">
        <v>147</v>
      </c>
      <c r="D60" s="44">
        <v>41528</v>
      </c>
      <c r="E60" s="11">
        <v>42277</v>
      </c>
      <c r="F60" s="12" t="str">
        <f t="shared" si="1"/>
        <v>2 yıl 0 ay 19 gün</v>
      </c>
    </row>
    <row r="61" spans="1:6" ht="12.75">
      <c r="A61" s="36">
        <v>32</v>
      </c>
      <c r="B61" s="4" t="s">
        <v>56</v>
      </c>
      <c r="C61" s="5" t="s">
        <v>57</v>
      </c>
      <c r="D61" s="44">
        <v>41527</v>
      </c>
      <c r="E61" s="11">
        <v>42277</v>
      </c>
      <c r="F61" s="12" t="str">
        <f t="shared" si="1"/>
        <v>2 yıl 0 ay 20 gün</v>
      </c>
    </row>
    <row r="62" spans="1:6" ht="12.75">
      <c r="A62" s="36">
        <v>33</v>
      </c>
      <c r="B62" s="4" t="s">
        <v>96</v>
      </c>
      <c r="C62" s="5" t="s">
        <v>97</v>
      </c>
      <c r="D62" s="44">
        <v>41527</v>
      </c>
      <c r="E62" s="11">
        <v>42277</v>
      </c>
      <c r="F62" s="12" t="str">
        <f t="shared" si="1"/>
        <v>2 yıl 0 ay 20 gün</v>
      </c>
    </row>
    <row r="63" spans="1:6" ht="22.5">
      <c r="A63" s="36">
        <v>34</v>
      </c>
      <c r="B63" s="4" t="s">
        <v>111</v>
      </c>
      <c r="C63" s="5" t="s">
        <v>122</v>
      </c>
      <c r="D63" s="44">
        <v>41527</v>
      </c>
      <c r="E63" s="11">
        <v>42277</v>
      </c>
      <c r="F63" s="12" t="str">
        <f t="shared" si="1"/>
        <v>2 yıl 0 ay 20 gün</v>
      </c>
    </row>
    <row r="64" spans="1:6" ht="22.5">
      <c r="A64" s="36">
        <v>35</v>
      </c>
      <c r="B64" s="4" t="s">
        <v>111</v>
      </c>
      <c r="C64" s="5" t="s">
        <v>123</v>
      </c>
      <c r="D64" s="44">
        <v>41542</v>
      </c>
      <c r="E64" s="11">
        <v>42277</v>
      </c>
      <c r="F64" s="12" t="str">
        <f t="shared" si="1"/>
        <v>2 yıl 0 ay 5 gün</v>
      </c>
    </row>
    <row r="65" spans="1:6" ht="22.5">
      <c r="A65" s="36">
        <v>36</v>
      </c>
      <c r="B65" s="4" t="s">
        <v>111</v>
      </c>
      <c r="C65" s="5" t="s">
        <v>124</v>
      </c>
      <c r="D65" s="44">
        <v>41542</v>
      </c>
      <c r="E65" s="11">
        <v>42277</v>
      </c>
      <c r="F65" s="12" t="str">
        <f t="shared" si="1"/>
        <v>2 yıl 0 ay 5 gün</v>
      </c>
    </row>
    <row r="66" spans="1:6" ht="22.5">
      <c r="A66" s="36">
        <v>37</v>
      </c>
      <c r="B66" s="4" t="s">
        <v>111</v>
      </c>
      <c r="C66" s="5" t="s">
        <v>114</v>
      </c>
      <c r="D66" s="44">
        <v>41541</v>
      </c>
      <c r="E66" s="11">
        <v>42277</v>
      </c>
      <c r="F66" s="12" t="str">
        <f t="shared" si="1"/>
        <v>2 yıl 0 ay 6 gün</v>
      </c>
    </row>
    <row r="67" spans="1:6" ht="22.5">
      <c r="A67" s="36">
        <v>38</v>
      </c>
      <c r="B67" s="4" t="s">
        <v>111</v>
      </c>
      <c r="C67" s="5" t="s">
        <v>120</v>
      </c>
      <c r="D67" s="44">
        <v>41541</v>
      </c>
      <c r="E67" s="11">
        <v>42277</v>
      </c>
      <c r="F67" s="12" t="str">
        <f t="shared" si="1"/>
        <v>2 yıl 0 ay 6 gün</v>
      </c>
    </row>
    <row r="68" spans="1:6" ht="22.5">
      <c r="A68" s="36">
        <v>39</v>
      </c>
      <c r="B68" s="4" t="s">
        <v>111</v>
      </c>
      <c r="C68" s="5" t="s">
        <v>125</v>
      </c>
      <c r="D68" s="44">
        <v>41541</v>
      </c>
      <c r="E68" s="11">
        <v>42277</v>
      </c>
      <c r="F68" s="12" t="str">
        <f t="shared" si="1"/>
        <v>2 yıl 0 ay 6 gün</v>
      </c>
    </row>
    <row r="69" spans="1:6" ht="22.5">
      <c r="A69" s="36">
        <v>40</v>
      </c>
      <c r="B69" s="4" t="s">
        <v>111</v>
      </c>
      <c r="C69" s="5" t="s">
        <v>127</v>
      </c>
      <c r="D69" s="44">
        <v>41541</v>
      </c>
      <c r="E69" s="11">
        <v>42277</v>
      </c>
      <c r="F69" s="12" t="str">
        <f t="shared" si="1"/>
        <v>2 yıl 0 ay 6 gün</v>
      </c>
    </row>
    <row r="70" spans="1:6" ht="12.75">
      <c r="A70" s="36">
        <v>41</v>
      </c>
      <c r="B70" s="4" t="s">
        <v>150</v>
      </c>
      <c r="C70" s="5" t="s">
        <v>151</v>
      </c>
      <c r="D70" s="44">
        <v>41183</v>
      </c>
      <c r="E70" s="11">
        <v>42277</v>
      </c>
      <c r="F70" s="12" t="str">
        <f t="shared" si="1"/>
        <v>2 yıl 11 ay 29 gün</v>
      </c>
    </row>
    <row r="71" spans="1:6" ht="65.25" customHeight="1">
      <c r="A71" s="52" t="s">
        <v>191</v>
      </c>
      <c r="B71" s="52"/>
      <c r="C71" s="52"/>
      <c r="D71" s="52"/>
      <c r="E71" s="52"/>
      <c r="F71" s="52"/>
    </row>
    <row r="72" spans="1:6" ht="12.75">
      <c r="A72" s="53"/>
      <c r="B72" s="53"/>
      <c r="C72" s="53"/>
      <c r="D72" s="53"/>
      <c r="E72" s="53"/>
      <c r="F72" s="53"/>
    </row>
    <row r="73" spans="5:6" ht="81" customHeight="1">
      <c r="E73" s="46" t="s">
        <v>186</v>
      </c>
      <c r="F73" s="47"/>
    </row>
  </sheetData>
  <sheetProtection/>
  <mergeCells count="9">
    <mergeCell ref="E73:F73"/>
    <mergeCell ref="A1:F1"/>
    <mergeCell ref="A26:F26"/>
    <mergeCell ref="E27:F27"/>
    <mergeCell ref="A28:F28"/>
    <mergeCell ref="A71:F71"/>
    <mergeCell ref="A72:F72"/>
    <mergeCell ref="A24:F24"/>
    <mergeCell ref="A25:F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Duran ALTAN</cp:lastModifiedBy>
  <cp:lastPrinted>2015-05-26T08:01:38Z</cp:lastPrinted>
  <dcterms:created xsi:type="dcterms:W3CDTF">2015-05-26T07:11:09Z</dcterms:created>
  <dcterms:modified xsi:type="dcterms:W3CDTF">2015-06-05T06:28:28Z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01734361CD07C3C85B968AA4B2781C480CE25EDC504924C58CBA8EAFAEB1CB92C92563032C12083240ABE6E30529813BDBBE5FED11A88B1B8D4C88914D57891078801A01B301331CBC2946C96CED9CEE1F2D58D884037C250530C71D6F3CE573BC894424FFDF52909FE336E0A92D90053556510CD272653DD20819E931D3FB5</vt:lpwstr>
  </property>
  <property fmtid="{D5CDD505-2E9C-101B-9397-08002B2CF9AE}" pid="3" name="Business Objects Context Information1">
    <vt:lpwstr>C9516C5E5459CC89411CE8B176CE44F948089BEF5A34F3D46A961353A45932AAEF57E94B041CE17683FB77D0F2A3A610A2E8180E68E8ECD4FA12025C79C98A36B11F505A8FE0730B797D2AC5AE4455EB5E4BDA05F2680FA1B1B067DAC27A147E9BBCFE667992B7F7699123F466571C655F6EAD27E61B4F4A725D47527F888C4</vt:lpwstr>
  </property>
  <property fmtid="{D5CDD505-2E9C-101B-9397-08002B2CF9AE}" pid="4" name="Business Objects Context Information2">
    <vt:lpwstr>0122AAD29021C62F8255F14E8EC3CB2CD4128FBE1A8E12C6A8A798169F969E7341F07C92357E28AECF65290A4F66E1B9E5D6037347F2EC4EABE5D63FC683BD382569C06B6B919E156809B7268560EEB7183544C1A0C73EA8901916FA25781BEE770368D761ECCDDFE8663A3A447D8E5D2C95293662BEAB6E3F02B9BBB9E2549</vt:lpwstr>
  </property>
  <property fmtid="{D5CDD505-2E9C-101B-9397-08002B2CF9AE}" pid="5" name="Business Objects Context Information3">
    <vt:lpwstr>6FB874396FCDC428964116DB5D7AF0A006824DAF95F931A24FDC32F7F03A71FFD1F10326EC7E0ADF6D6E2D10919743110287ABCCCBE43BBB35EA098B9E6E27877DD3E8789B76EBE212E08A7B7FD8273326DBD43CD1F63D2BF2A28123648A287460953A1EDE516746C4D0B1D24368E7D9B65FE429B9ECC1563CDB4E8A5951F4B</vt:lpwstr>
  </property>
  <property fmtid="{D5CDD505-2E9C-101B-9397-08002B2CF9AE}" pid="6" name="Business Objects Context Information4">
    <vt:lpwstr>6B6A76C095F6858285D7FE61FEC2F52DE7D497CB120F021E80D45DFA8BABD35BB89210B2A8D2312E120FDC526FB703A2A583D2D450BE3AEB50F39F34E83F2E1D73233E3F6DD18BCD9E7C1E90A6B71B6EE16CAFF47462876345A5AE11447A2AE896DF86F5D4506776938E991041D312867348234FDD7447042AB099A21C524FC</vt:lpwstr>
  </property>
  <property fmtid="{D5CDD505-2E9C-101B-9397-08002B2CF9AE}" pid="7" name="Business Objects Context Information5">
    <vt:lpwstr>63DCD10A01231D2E8B88E7D2B2E06611635D09F8A9A1E118208BC949D7A84863067DBCC761F74F90953586AAA591304AD14F72926884176C374FC14096716B0B8A147D83134665A2DAE735DE3B6320E0631B7D5</vt:lpwstr>
  </property>
</Properties>
</file>